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02 youtube videos stuff\"/>
    </mc:Choice>
  </mc:AlternateContent>
  <xr:revisionPtr revIDLastSave="0" documentId="13_ncr:1_{74F0E897-1F31-4E6E-A835-C34A914BDD69}" xr6:coauthVersionLast="47" xr6:coauthVersionMax="47" xr10:uidLastSave="{00000000-0000-0000-0000-000000000000}"/>
  <bookViews>
    <workbookView xWindow="28680" yWindow="-120" windowWidth="29040" windowHeight="15840" tabRatio="797" xr2:uid="{3207CF45-E9C4-49F5-BCC6-D9D20BC9BBD7}"/>
  </bookViews>
  <sheets>
    <sheet name="Index" sheetId="9" r:id="rId1"/>
    <sheet name="CET 2026 Mocks (Assigned)" sheetId="1" r:id="rId2"/>
    <sheet name="Sectional Tests (Assigned)" sheetId="3" r:id="rId3"/>
    <sheet name="Mh CET Mocks (Online Tests)" sheetId="2" r:id="rId4"/>
    <sheet name="Sectionals (Online Tests)" sheetId="5" r:id="rId5"/>
    <sheet name="Daily Test Scores" sheetId="7" r:id="rId6"/>
    <sheet name="Expected Paper Pattern" sheetId="10" r:id="rId7"/>
  </sheets>
  <definedNames>
    <definedName name="_xlnm.Print_Area" localSheetId="6">'Expected Paper Pattern'!$A$1:$K$94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0" l="1"/>
  <c r="G72" i="10"/>
  <c r="F72" i="10"/>
  <c r="E72" i="10"/>
  <c r="D72" i="10"/>
  <c r="C72" i="10"/>
  <c r="J65" i="10"/>
  <c r="F44" i="10"/>
  <c r="G44" i="10"/>
  <c r="H44" i="10"/>
  <c r="J24" i="10"/>
  <c r="J23" i="10"/>
  <c r="D11" i="10"/>
  <c r="E11" i="10"/>
  <c r="F11" i="10"/>
  <c r="G11" i="10"/>
  <c r="H11" i="10"/>
  <c r="C11" i="10"/>
  <c r="D93" i="10"/>
  <c r="E93" i="10"/>
  <c r="F93" i="10"/>
  <c r="G93" i="10"/>
  <c r="H93" i="10"/>
  <c r="C93" i="10"/>
  <c r="J92" i="10"/>
  <c r="J91" i="10"/>
  <c r="J90" i="10"/>
  <c r="J89" i="10"/>
  <c r="J88" i="10"/>
  <c r="J87" i="10"/>
  <c r="J85" i="10"/>
  <c r="J84" i="10"/>
  <c r="J83" i="10"/>
  <c r="J86" i="10" s="1"/>
  <c r="D86" i="10"/>
  <c r="D94" i="10" s="1"/>
  <c r="E86" i="10"/>
  <c r="E94" i="10" s="1"/>
  <c r="F86" i="10"/>
  <c r="F94" i="10" s="1"/>
  <c r="G86" i="10"/>
  <c r="G94" i="10" s="1"/>
  <c r="H86" i="10"/>
  <c r="C86" i="10"/>
  <c r="J80" i="10"/>
  <c r="J79" i="10"/>
  <c r="J78" i="10"/>
  <c r="J77" i="10"/>
  <c r="J76" i="10"/>
  <c r="J75" i="10"/>
  <c r="J71" i="10"/>
  <c r="J70" i="10"/>
  <c r="J69" i="10"/>
  <c r="J68" i="10"/>
  <c r="J67" i="10"/>
  <c r="J66" i="10"/>
  <c r="J51" i="10"/>
  <c r="J50" i="10"/>
  <c r="J49" i="10"/>
  <c r="J48" i="10"/>
  <c r="J47" i="10"/>
  <c r="J61" i="10"/>
  <c r="J60" i="10"/>
  <c r="J59" i="10"/>
  <c r="J58" i="10"/>
  <c r="J57" i="10"/>
  <c r="J56" i="10"/>
  <c r="J55" i="10"/>
  <c r="J54" i="10"/>
  <c r="D44" i="10"/>
  <c r="E44" i="10"/>
  <c r="D36" i="10"/>
  <c r="E36" i="10"/>
  <c r="F36" i="10"/>
  <c r="G36" i="10"/>
  <c r="H36" i="10"/>
  <c r="C36" i="10"/>
  <c r="C44" i="10"/>
  <c r="J37" i="10"/>
  <c r="J38" i="10"/>
  <c r="J39" i="10"/>
  <c r="J40" i="10"/>
  <c r="J41" i="10"/>
  <c r="J42" i="10"/>
  <c r="J43" i="10"/>
  <c r="J34" i="10"/>
  <c r="J35" i="10"/>
  <c r="J33" i="10"/>
  <c r="J32" i="10"/>
  <c r="J31" i="10"/>
  <c r="D20" i="10"/>
  <c r="E20" i="10"/>
  <c r="F20" i="10"/>
  <c r="G20" i="10"/>
  <c r="H20" i="10"/>
  <c r="C20" i="10"/>
  <c r="J19" i="10"/>
  <c r="J16" i="10"/>
  <c r="J15" i="10"/>
  <c r="J18" i="10"/>
  <c r="J17" i="10"/>
  <c r="J7" i="10"/>
  <c r="J8" i="10"/>
  <c r="J9" i="10"/>
  <c r="J10" i="10"/>
  <c r="D12" i="10"/>
  <c r="E12" i="10"/>
  <c r="F12" i="10"/>
  <c r="G12" i="10"/>
  <c r="H12" i="10"/>
  <c r="C12" i="10"/>
  <c r="J72" i="10" l="1"/>
  <c r="C94" i="10"/>
  <c r="H94" i="10"/>
  <c r="J93" i="10"/>
  <c r="J94" i="10" s="1"/>
  <c r="J20" i="10"/>
</calcChain>
</file>

<file path=xl/sharedStrings.xml><?xml version="1.0" encoding="utf-8"?>
<sst xmlns="http://schemas.openxmlformats.org/spreadsheetml/2006/main" count="252" uniqueCount="106">
  <si>
    <t>Mock</t>
  </si>
  <si>
    <t>Time</t>
  </si>
  <si>
    <t>Score</t>
  </si>
  <si>
    <t>Abstract</t>
  </si>
  <si>
    <t>Logic</t>
  </si>
  <si>
    <t>Quant</t>
  </si>
  <si>
    <t>VA 30</t>
  </si>
  <si>
    <t>Abstract 15</t>
  </si>
  <si>
    <t xml:space="preserve">Logic 65 </t>
  </si>
  <si>
    <t>Quant 40</t>
  </si>
  <si>
    <t>Assigned Courses &gt; PYQ Sectional Tests</t>
  </si>
  <si>
    <t>ST</t>
  </si>
  <si>
    <t>Verbal</t>
  </si>
  <si>
    <t>Puzzles</t>
  </si>
  <si>
    <t>Online Tests &gt; Sectional Tests</t>
  </si>
  <si>
    <t>Login &gt; Online Tests &gt; Mh CET Mocks</t>
  </si>
  <si>
    <t>Login &gt; Assigned Courses &gt; CET 2026 Mocks</t>
  </si>
  <si>
    <t>Section</t>
  </si>
  <si>
    <t>Topic</t>
  </si>
  <si>
    <t>CET 1</t>
  </si>
  <si>
    <t>CET 2026 Mocks</t>
  </si>
  <si>
    <t>Sectional Tests</t>
  </si>
  <si>
    <t>CET 2</t>
  </si>
  <si>
    <t>Login &gt; Online Tests &gt; Mah CET Mocks</t>
  </si>
  <si>
    <t>Mah CET Mocks</t>
  </si>
  <si>
    <t>Admissions | GDPI Prep | Mentorship
Thane – 09930028086 | Vashi – 09820377380 | Dadar – 09167917984
Borivali – 08291984030 | Pune – 09167690141 | Online – 09594938931
Shop / Courses: https://www.cetking.in/Shop</t>
  </si>
  <si>
    <t xml:space="preserve">Admissions | GDPI Prep | Mentorship   | Shop / Courses: https://www.cetking.in/Shop
Thane – 09930028086 | Vashi – 09820377380 | Dadar – 09167917984 | Borivali – 08291984030 | Pune – 09167690141 | Online – 09594938931
</t>
  </si>
  <si>
    <t>MBA CET Study Tracker</t>
  </si>
  <si>
    <t>Slot 1</t>
  </si>
  <si>
    <t>Slot 2</t>
  </si>
  <si>
    <t>Slot 3</t>
  </si>
  <si>
    <t>Slot 4</t>
  </si>
  <si>
    <t>Slot 5</t>
  </si>
  <si>
    <t>Slot 6</t>
  </si>
  <si>
    <t>Arithmetic</t>
  </si>
  <si>
    <t>Data Interpretation</t>
  </si>
  <si>
    <t>Numbers &amp; Series</t>
  </si>
  <si>
    <t>Geometry / Mens.</t>
  </si>
  <si>
    <t>Modern Math</t>
  </si>
  <si>
    <t>Equations / Algebra</t>
  </si>
  <si>
    <t>Quant Total</t>
  </si>
  <si>
    <t>Quant Topics</t>
  </si>
  <si>
    <t>CAT DILR Sets</t>
  </si>
  <si>
    <t>Coding-Decoding</t>
  </si>
  <si>
    <t>Blood Relations</t>
  </si>
  <si>
    <t>Direction Sense</t>
  </si>
  <si>
    <t>Syllogisms/Deduction</t>
  </si>
  <si>
    <t>Clocks/Calendars</t>
  </si>
  <si>
    <t>Logic Topics</t>
  </si>
  <si>
    <t>Series (Num/Letters)</t>
  </si>
  <si>
    <t>Venn Diagrams</t>
  </si>
  <si>
    <t>Symbol/Notations</t>
  </si>
  <si>
    <t>Odd Man Out</t>
  </si>
  <si>
    <t>Word Formation</t>
  </si>
  <si>
    <t>Analogy (Word/Let)</t>
  </si>
  <si>
    <t xml:space="preserve">CAT DILR + Quant </t>
  </si>
  <si>
    <t>Modern Logic</t>
  </si>
  <si>
    <t>Traditional Logic</t>
  </si>
  <si>
    <t>Synonyms</t>
  </si>
  <si>
    <t>Antonyms</t>
  </si>
  <si>
    <t>Idioms/Phrases</t>
  </si>
  <si>
    <t>Spellings</t>
  </si>
  <si>
    <t>Phobias/Mania</t>
  </si>
  <si>
    <t>Word Meaning</t>
  </si>
  <si>
    <t>Vocab Total</t>
  </si>
  <si>
    <t>Parajumbles (PJ)</t>
  </si>
  <si>
    <t>Out of Context</t>
  </si>
  <si>
    <t>Sentence Jumble</t>
  </si>
  <si>
    <t>Para Summary</t>
  </si>
  <si>
    <t>Para Completion</t>
  </si>
  <si>
    <t>Reading Comp.</t>
  </si>
  <si>
    <t>Vocabulary</t>
  </si>
  <si>
    <t>Grammar</t>
  </si>
  <si>
    <t>Verbal Ability</t>
  </si>
  <si>
    <t>Total Questions</t>
  </si>
  <si>
    <t>Reading based</t>
  </si>
  <si>
    <t>Reading Total</t>
  </si>
  <si>
    <t>Error Spotting</t>
  </si>
  <si>
    <t>Sentence Corr.</t>
  </si>
  <si>
    <t>Phrase Replacmt</t>
  </si>
  <si>
    <t>Find Correct Sent</t>
  </si>
  <si>
    <t>Fill in blanks</t>
  </si>
  <si>
    <t>Grammar Total</t>
  </si>
  <si>
    <t>Series Completion</t>
  </si>
  <si>
    <t>Analogies</t>
  </si>
  <si>
    <t>Counting Figures</t>
  </si>
  <si>
    <t>Dot Situation</t>
  </si>
  <si>
    <t>Paper Fold/Cut</t>
  </si>
  <si>
    <t>Grid / Missing Fig</t>
  </si>
  <si>
    <t>Pattern based</t>
  </si>
  <si>
    <t>Mirror Water</t>
  </si>
  <si>
    <t>Traditional Abstract</t>
  </si>
  <si>
    <t>Modern Abstract</t>
  </si>
  <si>
    <t>Abstract Total</t>
  </si>
  <si>
    <t>Expected MBA CET 2026 Paper Pattern</t>
  </si>
  <si>
    <t>All Other Maths</t>
  </si>
  <si>
    <t>Circular</t>
  </si>
  <si>
    <t>Linear</t>
  </si>
  <si>
    <t>Schd./Floor</t>
  </si>
  <si>
    <t>Missing Number</t>
  </si>
  <si>
    <t>RCs (Sets)</t>
  </si>
  <si>
    <t>Done?</t>
  </si>
  <si>
    <t xml:space="preserve">Matrix </t>
  </si>
  <si>
    <t>Total Puzzles</t>
  </si>
  <si>
    <t>Critical Reasoning</t>
  </si>
  <si>
    <t>RCs (Ques)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</si>
</sst>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8" xfId="0" applyFont="1" applyBorder="1"/>
    <xf numFmtId="0" fontId="8" fillId="0" borderId="0" xfId="0" applyFont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173934</xdr:colOff>
      <xdr:row>18</xdr:row>
      <xdr:rowOff>99391</xdr:rowOff>
    </xdr:from>
    <xdr:to>
      <xdr:col>11</xdr:col>
      <xdr:colOff>41243</xdr:colOff>
      <xdr:row>21</xdr:row>
      <xdr:rowOff>21911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0958A3-B46D-4B94-8A23-700DEF4E7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543" y="3346174"/>
          <a:ext cx="1093135" cy="518868"/>
        </a:xfrm>
        <a:prstGeom prst="rect">
          <a:avLst/>
        </a:prstGeom>
      </xdr:spPr>
    </xdr:pic>
    <xdr:clientData/>
  </xdr:twoCellAnchor>
  <xdr:twoCellAnchor editAs="oneCell">
    <xdr:from>
      <xdr:col>21</xdr:col>
      <xdr:colOff>115957</xdr:colOff>
      <xdr:row>20</xdr:row>
      <xdr:rowOff>24848</xdr:rowOff>
    </xdr:from>
    <xdr:to>
      <xdr:col>22</xdr:col>
      <xdr:colOff>596179</xdr:colOff>
      <xdr:row>22</xdr:row>
      <xdr:rowOff>146151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090C6F-5BC9-4562-AD6F-1FF0BB9A4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435" y="3669196"/>
          <a:ext cx="1093135" cy="518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282387</xdr:colOff>
      <xdr:row>0</xdr:row>
      <xdr:rowOff>44824</xdr:rowOff>
    </xdr:from>
    <xdr:to>
      <xdr:col>9</xdr:col>
      <xdr:colOff>661147</xdr:colOff>
      <xdr:row>2</xdr:row>
      <xdr:rowOff>182692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4CD1A-B645-4DC4-81A6-FBA2E241A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946" y="44824"/>
          <a:ext cx="1095936" cy="518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410308</xdr:colOff>
      <xdr:row>0</xdr:row>
      <xdr:rowOff>73268</xdr:rowOff>
    </xdr:from>
    <xdr:to>
      <xdr:col>14</xdr:col>
      <xdr:colOff>549163</xdr:colOff>
      <xdr:row>1</xdr:row>
      <xdr:rowOff>258124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097D60-B073-4C96-89D6-38E8097C3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6308" y="73268"/>
          <a:ext cx="900855" cy="3753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136710</xdr:colOff>
      <xdr:row>0</xdr:row>
      <xdr:rowOff>156882</xdr:rowOff>
    </xdr:from>
    <xdr:to>
      <xdr:col>9</xdr:col>
      <xdr:colOff>643119</xdr:colOff>
      <xdr:row>2</xdr:row>
      <xdr:rowOff>285709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924DB-915B-410C-B5B1-0F67408F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4122" y="156882"/>
          <a:ext cx="1223586" cy="5098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578827</xdr:colOff>
      <xdr:row>0</xdr:row>
      <xdr:rowOff>80596</xdr:rowOff>
    </xdr:from>
    <xdr:to>
      <xdr:col>4</xdr:col>
      <xdr:colOff>3307</xdr:colOff>
      <xdr:row>2</xdr:row>
      <xdr:rowOff>1683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04EEB4-F165-4691-B631-B31342644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8904" y="80596"/>
          <a:ext cx="900855" cy="3753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578827</xdr:colOff>
      <xdr:row>0</xdr:row>
      <xdr:rowOff>80596</xdr:rowOff>
    </xdr:from>
    <xdr:to>
      <xdr:col>4</xdr:col>
      <xdr:colOff>3307</xdr:colOff>
      <xdr:row>2</xdr:row>
      <xdr:rowOff>1683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1B0A9-96C0-4CC0-AB75-7AE73C6C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952" y="80596"/>
          <a:ext cx="900855" cy="3782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791765</xdr:colOff>
      <xdr:row>3</xdr:row>
      <xdr:rowOff>95250</xdr:rowOff>
    </xdr:from>
    <xdr:to>
      <xdr:col>2</xdr:col>
      <xdr:colOff>5909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187466-8F4A-4855-BE6C-B6B1956CB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640" y="714375"/>
          <a:ext cx="585553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543549</xdr:colOff>
      <xdr:row>13</xdr:row>
      <xdr:rowOff>34959</xdr:rowOff>
    </xdr:from>
    <xdr:to>
      <xdr:col>1</xdr:col>
      <xdr:colOff>1129470</xdr:colOff>
      <xdr:row>14</xdr:row>
      <xdr:rowOff>82584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7BD7E4-ED85-45D4-AAE1-6D8F0AE5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586" y="2557922"/>
          <a:ext cx="585921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802973</xdr:colOff>
      <xdr:row>28</xdr:row>
      <xdr:rowOff>186753</xdr:rowOff>
    </xdr:from>
    <xdr:to>
      <xdr:col>2</xdr:col>
      <xdr:colOff>18693</xdr:colOff>
      <xdr:row>30</xdr:row>
      <xdr:rowOff>43878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7608C9-1D65-44E4-A661-7EDCF4F67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010" y="5567216"/>
          <a:ext cx="586390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833437</xdr:colOff>
      <xdr:row>45</xdr:row>
      <xdr:rowOff>47625</xdr:rowOff>
    </xdr:from>
    <xdr:to>
      <xdr:col>2</xdr:col>
      <xdr:colOff>47581</xdr:colOff>
      <xdr:row>46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F4B1574-62D2-4E0B-84C7-FDA474E9C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" y="7524750"/>
          <a:ext cx="585553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717946</xdr:colOff>
      <xdr:row>52</xdr:row>
      <xdr:rowOff>116681</xdr:rowOff>
    </xdr:from>
    <xdr:to>
      <xdr:col>1</xdr:col>
      <xdr:colOff>1304336</xdr:colOff>
      <xdr:row>53</xdr:row>
      <xdr:rowOff>164306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EE8F27-A34A-41D8-A195-F29E2C5D7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821" y="8927306"/>
          <a:ext cx="585553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757237</xdr:colOff>
      <xdr:row>62</xdr:row>
      <xdr:rowOff>155970</xdr:rowOff>
    </xdr:from>
    <xdr:to>
      <xdr:col>1</xdr:col>
      <xdr:colOff>1343627</xdr:colOff>
      <xdr:row>64</xdr:row>
      <xdr:rowOff>13095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352FD4-D073-4139-92BE-02E3712AB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" y="11062095"/>
          <a:ext cx="585553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851297</xdr:colOff>
      <xdr:row>73</xdr:row>
      <xdr:rowOff>125016</xdr:rowOff>
    </xdr:from>
    <xdr:to>
      <xdr:col>2</xdr:col>
      <xdr:colOff>65441</xdr:colOff>
      <xdr:row>74</xdr:row>
      <xdr:rowOff>172641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E0B8690-B519-4AD8-9270-134E487D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72" y="12555141"/>
          <a:ext cx="585553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807244</xdr:colOff>
      <xdr:row>82</xdr:row>
      <xdr:rowOff>140494</xdr:rowOff>
    </xdr:from>
    <xdr:to>
      <xdr:col>2</xdr:col>
      <xdr:colOff>21388</xdr:colOff>
      <xdr:row>83</xdr:row>
      <xdr:rowOff>188119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7AD3CDB-435E-429C-A5D2-7DC4AB315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119" y="14285119"/>
          <a:ext cx="585553" cy="238125"/>
        </a:xfrm>
        <a:prstGeom prst="rect">
          <a:avLst/>
        </a:prstGeom>
      </xdr:spPr>
    </xdr:pic>
    <xdr:clientData/>
  </xdr:twoCellAnchor>
  <xdr:oneCellAnchor>
    <xdr:from>
      <xdr:col>1</xdr:col>
      <xdr:colOff>775095</xdr:colOff>
      <xdr:row>21</xdr:row>
      <xdr:rowOff>84534</xdr:rowOff>
    </xdr:from>
    <xdr:ext cx="586390" cy="238125"/>
    <xdr:pic>
      <xdr:nvPicPr>
        <xdr:cNvPr id="15" name="Picture 14">
          <a:extLst>
            <a:ext uri="{FF2B5EF4-FFF2-40B4-BE49-F238E27FC236}">
              <a16:creationId xmlns:a16="http://schemas.microsoft.com/office/drawing/2014/main" id="{7A00795C-742A-4998-9EF7-D939CE1ED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32" y="5655497"/>
          <a:ext cx="586390" cy="238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7ABC-A896-4146-B54D-EF3411231F83}">
  <sheetPr>
    <pageSetUpPr fitToPage="1"/>
  </sheetPr>
  <dimension ref="B1:X30"/>
  <sheetViews>
    <sheetView showGridLines="0" tabSelected="1" zoomScale="115" zoomScaleNormal="115" workbookViewId="0">
      <selection activeCell="AA25" sqref="AA25"/>
    </sheetView>
  </sheetViews>
  <sheetFormatPr defaultRowHeight="15" x14ac:dyDescent="0.25"/>
  <cols>
    <col min="1" max="1" width="1" customWidth="1"/>
    <col min="2" max="2" width="2" customWidth="1"/>
    <col min="3" max="3" width="6.42578125" bestFit="1" customWidth="1"/>
    <col min="5" max="5" width="1.7109375" customWidth="1"/>
    <col min="12" max="12" width="2.7109375" customWidth="1"/>
    <col min="13" max="13" width="2.5703125" customWidth="1"/>
    <col min="14" max="14" width="2.85546875" customWidth="1"/>
    <col min="19" max="19" width="2.140625" customWidth="1"/>
    <col min="24" max="24" width="2.5703125" customWidth="1"/>
    <col min="25" max="25" width="1.42578125" customWidth="1"/>
  </cols>
  <sheetData>
    <row r="1" spans="2:24" ht="15.75" thickBot="1" x14ac:dyDescent="0.3"/>
    <row r="2" spans="2:24" ht="32.25" thickBot="1" x14ac:dyDescent="0.55000000000000004">
      <c r="B2" s="42" t="s">
        <v>27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4"/>
    </row>
    <row r="3" spans="2:24" ht="15.75" thickBot="1" x14ac:dyDescent="0.3"/>
    <row r="4" spans="2:24" x14ac:dyDescent="0.25">
      <c r="B4" s="17"/>
      <c r="C4" s="18"/>
      <c r="D4" s="18"/>
      <c r="E4" s="18"/>
      <c r="F4" s="18"/>
      <c r="G4" s="18"/>
      <c r="H4" s="18"/>
      <c r="I4" s="18"/>
      <c r="J4" s="18"/>
      <c r="K4" s="18"/>
      <c r="L4" s="19"/>
      <c r="N4" s="17"/>
      <c r="O4" s="18"/>
      <c r="P4" s="18"/>
      <c r="Q4" s="18"/>
      <c r="R4" s="18"/>
      <c r="S4" s="18"/>
      <c r="T4" s="18"/>
      <c r="U4" s="18"/>
      <c r="V4" s="18"/>
      <c r="W4" s="18"/>
      <c r="X4" s="19"/>
    </row>
    <row r="5" spans="2:24" ht="31.5" x14ac:dyDescent="0.5">
      <c r="B5" s="20"/>
      <c r="C5" s="45" t="s">
        <v>19</v>
      </c>
      <c r="D5" s="45"/>
      <c r="E5" s="45"/>
      <c r="F5" s="45"/>
      <c r="G5" s="45"/>
      <c r="H5" s="45"/>
      <c r="I5" s="45"/>
      <c r="J5" s="45"/>
      <c r="K5" s="45"/>
      <c r="L5" s="21"/>
      <c r="N5" s="20"/>
      <c r="O5" s="46" t="s">
        <v>22</v>
      </c>
      <c r="P5" s="46"/>
      <c r="Q5" s="46"/>
      <c r="R5" s="46"/>
      <c r="S5" s="46"/>
      <c r="T5" s="46"/>
      <c r="U5" s="46"/>
      <c r="V5" s="46"/>
      <c r="W5" s="46"/>
      <c r="X5" s="21"/>
    </row>
    <row r="6" spans="2:24" s="9" customFormat="1" ht="6" customHeight="1" x14ac:dyDescent="0.25">
      <c r="B6" s="22"/>
      <c r="C6" s="23"/>
      <c r="D6" s="23"/>
      <c r="E6" s="23"/>
      <c r="F6" s="23"/>
      <c r="G6" s="23"/>
      <c r="H6" s="23"/>
      <c r="I6" s="23"/>
      <c r="J6" s="23"/>
      <c r="K6" s="23"/>
      <c r="L6" s="24"/>
      <c r="N6" s="22"/>
      <c r="O6" s="23"/>
      <c r="P6" s="23"/>
      <c r="Q6" s="23"/>
      <c r="R6" s="23"/>
      <c r="S6" s="23"/>
      <c r="T6" s="23"/>
      <c r="U6" s="23"/>
      <c r="V6" s="23"/>
      <c r="W6" s="23"/>
      <c r="X6" s="24"/>
    </row>
    <row r="7" spans="2:24" s="9" customFormat="1" ht="15.75" x14ac:dyDescent="0.25">
      <c r="B7" s="22"/>
      <c r="C7" s="47" t="s">
        <v>20</v>
      </c>
      <c r="D7" s="48"/>
      <c r="F7" s="47" t="s">
        <v>21</v>
      </c>
      <c r="G7" s="50"/>
      <c r="H7" s="50"/>
      <c r="I7" s="50"/>
      <c r="J7" s="50"/>
      <c r="K7" s="48"/>
      <c r="L7" s="24"/>
      <c r="N7" s="22"/>
      <c r="O7" s="39" t="s">
        <v>24</v>
      </c>
      <c r="P7" s="39"/>
      <c r="Q7" s="39"/>
      <c r="R7" s="39"/>
      <c r="T7" s="39" t="s">
        <v>21</v>
      </c>
      <c r="U7" s="39"/>
      <c r="V7" s="39"/>
      <c r="W7" s="39"/>
      <c r="X7" s="24"/>
    </row>
    <row r="8" spans="2:24" s="9" customFormat="1" ht="15.75" x14ac:dyDescent="0.25">
      <c r="B8" s="22"/>
      <c r="C8" s="10" t="s">
        <v>0</v>
      </c>
      <c r="D8" s="10" t="s">
        <v>2</v>
      </c>
      <c r="F8" s="11" t="s">
        <v>11</v>
      </c>
      <c r="G8" s="10" t="s">
        <v>2</v>
      </c>
      <c r="H8" s="11" t="s">
        <v>11</v>
      </c>
      <c r="I8" s="10" t="s">
        <v>2</v>
      </c>
      <c r="J8" s="11" t="s">
        <v>11</v>
      </c>
      <c r="K8" s="10" t="s">
        <v>2</v>
      </c>
      <c r="L8" s="24"/>
      <c r="N8" s="22"/>
      <c r="O8" s="15" t="s">
        <v>0</v>
      </c>
      <c r="P8" s="15" t="s">
        <v>2</v>
      </c>
      <c r="Q8" s="15" t="s">
        <v>0</v>
      </c>
      <c r="R8" s="15" t="s">
        <v>2</v>
      </c>
      <c r="T8" s="16" t="s">
        <v>11</v>
      </c>
      <c r="U8" s="15" t="s">
        <v>2</v>
      </c>
      <c r="V8" s="16" t="s">
        <v>11</v>
      </c>
      <c r="W8" s="15" t="s">
        <v>2</v>
      </c>
      <c r="X8" s="24"/>
    </row>
    <row r="9" spans="2:24" s="9" customFormat="1" ht="15.75" x14ac:dyDescent="0.25">
      <c r="B9" s="22"/>
      <c r="C9" s="12">
        <v>1</v>
      </c>
      <c r="D9" s="12"/>
      <c r="F9" s="12">
        <v>1</v>
      </c>
      <c r="G9" s="12"/>
      <c r="H9" s="12">
        <v>21</v>
      </c>
      <c r="I9" s="12"/>
      <c r="J9" s="12">
        <v>41</v>
      </c>
      <c r="K9" s="12"/>
      <c r="L9" s="24"/>
      <c r="N9" s="22"/>
      <c r="O9" s="12">
        <v>1</v>
      </c>
      <c r="P9" s="12"/>
      <c r="Q9" s="12">
        <v>14</v>
      </c>
      <c r="R9" s="13"/>
      <c r="T9" s="12">
        <v>1</v>
      </c>
      <c r="U9" s="12"/>
      <c r="V9" s="12">
        <v>8</v>
      </c>
      <c r="W9" s="12"/>
      <c r="X9" s="24"/>
    </row>
    <row r="10" spans="2:24" s="9" customFormat="1" ht="15.75" x14ac:dyDescent="0.25">
      <c r="B10" s="22"/>
      <c r="C10" s="12">
        <v>2</v>
      </c>
      <c r="D10" s="12"/>
      <c r="F10" s="12">
        <v>2</v>
      </c>
      <c r="G10" s="12"/>
      <c r="H10" s="12">
        <v>22</v>
      </c>
      <c r="I10" s="12"/>
      <c r="J10" s="12">
        <v>42</v>
      </c>
      <c r="K10" s="12"/>
      <c r="L10" s="25"/>
      <c r="M10" s="14"/>
      <c r="N10" s="22"/>
      <c r="O10" s="12">
        <v>2</v>
      </c>
      <c r="P10" s="12"/>
      <c r="Q10" s="12">
        <v>15</v>
      </c>
      <c r="R10" s="13"/>
      <c r="T10" s="12">
        <v>2</v>
      </c>
      <c r="U10" s="12"/>
      <c r="V10" s="12">
        <v>9</v>
      </c>
      <c r="W10" s="12"/>
      <c r="X10" s="24"/>
    </row>
    <row r="11" spans="2:24" s="9" customFormat="1" ht="15.75" x14ac:dyDescent="0.25">
      <c r="B11" s="22"/>
      <c r="C11" s="12">
        <v>3</v>
      </c>
      <c r="D11" s="12"/>
      <c r="F11" s="12">
        <v>3</v>
      </c>
      <c r="G11" s="12"/>
      <c r="H11" s="12">
        <v>23</v>
      </c>
      <c r="I11" s="12"/>
      <c r="J11" s="12">
        <v>43</v>
      </c>
      <c r="K11" s="12"/>
      <c r="L11" s="25"/>
      <c r="M11" s="14"/>
      <c r="N11" s="22"/>
      <c r="O11" s="12">
        <v>3</v>
      </c>
      <c r="P11" s="12"/>
      <c r="Q11" s="12">
        <v>16</v>
      </c>
      <c r="R11" s="13"/>
      <c r="T11" s="12">
        <v>3</v>
      </c>
      <c r="U11" s="12"/>
      <c r="V11" s="12">
        <v>10</v>
      </c>
      <c r="W11" s="12"/>
      <c r="X11" s="24"/>
    </row>
    <row r="12" spans="2:24" s="9" customFormat="1" ht="15.75" x14ac:dyDescent="0.25">
      <c r="B12" s="22"/>
      <c r="C12" s="12">
        <v>4</v>
      </c>
      <c r="D12" s="12"/>
      <c r="F12" s="12">
        <v>4</v>
      </c>
      <c r="G12" s="12"/>
      <c r="H12" s="12">
        <v>24</v>
      </c>
      <c r="I12" s="12"/>
      <c r="J12" s="12">
        <v>44</v>
      </c>
      <c r="K12" s="12"/>
      <c r="L12" s="25"/>
      <c r="M12" s="14"/>
      <c r="N12" s="22"/>
      <c r="O12" s="12">
        <v>4</v>
      </c>
      <c r="P12" s="12"/>
      <c r="Q12" s="12">
        <v>17</v>
      </c>
      <c r="R12" s="13"/>
      <c r="T12" s="12">
        <v>4</v>
      </c>
      <c r="U12" s="12"/>
      <c r="V12" s="12">
        <v>11</v>
      </c>
      <c r="W12" s="12"/>
      <c r="X12" s="24"/>
    </row>
    <row r="13" spans="2:24" s="9" customFormat="1" ht="15.75" x14ac:dyDescent="0.25">
      <c r="B13" s="22"/>
      <c r="C13" s="12">
        <v>5</v>
      </c>
      <c r="D13" s="12"/>
      <c r="F13" s="12">
        <v>5</v>
      </c>
      <c r="G13" s="12"/>
      <c r="H13" s="12">
        <v>25</v>
      </c>
      <c r="I13" s="12"/>
      <c r="J13" s="12">
        <v>45</v>
      </c>
      <c r="K13" s="12"/>
      <c r="L13" s="25"/>
      <c r="M13" s="14"/>
      <c r="N13" s="22"/>
      <c r="O13" s="12">
        <v>5</v>
      </c>
      <c r="P13" s="12"/>
      <c r="Q13" s="12">
        <v>18</v>
      </c>
      <c r="R13" s="13"/>
      <c r="T13" s="12">
        <v>5</v>
      </c>
      <c r="U13" s="12"/>
      <c r="V13" s="12">
        <v>12</v>
      </c>
      <c r="W13" s="12"/>
      <c r="X13" s="24"/>
    </row>
    <row r="14" spans="2:24" s="9" customFormat="1" ht="15.75" x14ac:dyDescent="0.25">
      <c r="B14" s="22"/>
      <c r="C14" s="12">
        <v>6</v>
      </c>
      <c r="D14" s="12"/>
      <c r="F14" s="12">
        <v>6</v>
      </c>
      <c r="G14" s="12"/>
      <c r="H14" s="12">
        <v>26</v>
      </c>
      <c r="I14" s="12"/>
      <c r="J14" s="12">
        <v>46</v>
      </c>
      <c r="K14" s="12"/>
      <c r="L14" s="25"/>
      <c r="M14" s="14"/>
      <c r="N14" s="22"/>
      <c r="O14" s="12">
        <v>6</v>
      </c>
      <c r="P14" s="12"/>
      <c r="Q14" s="12">
        <v>19</v>
      </c>
      <c r="R14" s="13"/>
      <c r="T14" s="12">
        <v>6</v>
      </c>
      <c r="U14" s="12"/>
      <c r="V14" s="12">
        <v>13</v>
      </c>
      <c r="W14" s="12"/>
      <c r="X14" s="24"/>
    </row>
    <row r="15" spans="2:24" s="9" customFormat="1" ht="15.75" x14ac:dyDescent="0.25">
      <c r="B15" s="22"/>
      <c r="C15" s="12">
        <v>7</v>
      </c>
      <c r="D15" s="12"/>
      <c r="F15" s="12">
        <v>7</v>
      </c>
      <c r="G15" s="12"/>
      <c r="H15" s="12">
        <v>27</v>
      </c>
      <c r="I15" s="12"/>
      <c r="J15" s="12">
        <v>47</v>
      </c>
      <c r="K15" s="12"/>
      <c r="L15" s="25"/>
      <c r="M15" s="14"/>
      <c r="N15" s="22"/>
      <c r="O15" s="12">
        <v>7</v>
      </c>
      <c r="P15" s="12"/>
      <c r="Q15" s="12">
        <v>20</v>
      </c>
      <c r="R15" s="13"/>
      <c r="T15" s="12">
        <v>7</v>
      </c>
      <c r="U15" s="12"/>
      <c r="V15" s="12">
        <v>14</v>
      </c>
      <c r="W15" s="12"/>
      <c r="X15" s="24"/>
    </row>
    <row r="16" spans="2:24" s="9" customFormat="1" ht="15.75" x14ac:dyDescent="0.25">
      <c r="B16" s="22"/>
      <c r="C16" s="12">
        <v>8</v>
      </c>
      <c r="D16" s="12"/>
      <c r="F16" s="12">
        <v>8</v>
      </c>
      <c r="G16" s="12"/>
      <c r="H16" s="12">
        <v>28</v>
      </c>
      <c r="I16" s="12"/>
      <c r="J16" s="12">
        <v>48</v>
      </c>
      <c r="K16" s="12"/>
      <c r="L16" s="25"/>
      <c r="M16" s="14"/>
      <c r="N16" s="22"/>
      <c r="O16" s="12">
        <v>8</v>
      </c>
      <c r="P16" s="12"/>
      <c r="Q16" s="12">
        <v>21</v>
      </c>
      <c r="R16" s="13"/>
      <c r="X16" s="24"/>
    </row>
    <row r="17" spans="2:24" s="9" customFormat="1" ht="15.75" x14ac:dyDescent="0.25">
      <c r="B17" s="22"/>
      <c r="C17" s="12">
        <v>9</v>
      </c>
      <c r="D17" s="12"/>
      <c r="F17" s="12">
        <v>9</v>
      </c>
      <c r="G17" s="12"/>
      <c r="H17" s="12">
        <v>29</v>
      </c>
      <c r="I17" s="12"/>
      <c r="J17" s="12">
        <v>49</v>
      </c>
      <c r="K17" s="12"/>
      <c r="L17" s="25"/>
      <c r="M17" s="14"/>
      <c r="N17" s="22"/>
      <c r="O17" s="12">
        <v>9</v>
      </c>
      <c r="P17" s="12"/>
      <c r="Q17" s="12">
        <v>22</v>
      </c>
      <c r="R17" s="13"/>
      <c r="X17" s="24"/>
    </row>
    <row r="18" spans="2:24" s="9" customFormat="1" ht="15.75" x14ac:dyDescent="0.25">
      <c r="B18" s="22"/>
      <c r="C18" s="12">
        <v>10</v>
      </c>
      <c r="D18" s="12"/>
      <c r="F18" s="12">
        <v>10</v>
      </c>
      <c r="G18" s="12"/>
      <c r="H18" s="12">
        <v>30</v>
      </c>
      <c r="I18" s="12"/>
      <c r="J18" s="12">
        <v>50</v>
      </c>
      <c r="K18" s="12"/>
      <c r="L18" s="25"/>
      <c r="M18" s="14"/>
      <c r="N18" s="22"/>
      <c r="O18" s="12">
        <v>10</v>
      </c>
      <c r="P18" s="12"/>
      <c r="Q18" s="12">
        <v>23</v>
      </c>
      <c r="R18" s="13"/>
      <c r="X18" s="24"/>
    </row>
    <row r="19" spans="2:24" s="9" customFormat="1" ht="15.75" x14ac:dyDescent="0.25">
      <c r="B19" s="22"/>
      <c r="C19" s="12">
        <v>11</v>
      </c>
      <c r="D19" s="13"/>
      <c r="F19" s="12">
        <v>11</v>
      </c>
      <c r="G19" s="12"/>
      <c r="H19" s="12">
        <v>31</v>
      </c>
      <c r="I19" s="12"/>
      <c r="L19" s="24"/>
      <c r="N19" s="22"/>
      <c r="O19" s="12">
        <v>11</v>
      </c>
      <c r="P19" s="13"/>
      <c r="Q19" s="12">
        <v>24</v>
      </c>
      <c r="R19" s="13"/>
      <c r="X19" s="24"/>
    </row>
    <row r="20" spans="2:24" s="9" customFormat="1" ht="15.75" x14ac:dyDescent="0.25">
      <c r="B20" s="22"/>
      <c r="C20" s="12">
        <v>12</v>
      </c>
      <c r="D20" s="13"/>
      <c r="F20" s="12">
        <v>12</v>
      </c>
      <c r="G20" s="12"/>
      <c r="H20" s="12">
        <v>32</v>
      </c>
      <c r="I20" s="12"/>
      <c r="L20" s="24"/>
      <c r="N20" s="22"/>
      <c r="O20" s="12">
        <v>12</v>
      </c>
      <c r="P20" s="13"/>
      <c r="Q20" s="12">
        <v>25</v>
      </c>
      <c r="R20" s="13"/>
      <c r="X20" s="24"/>
    </row>
    <row r="21" spans="2:24" s="9" customFormat="1" ht="15.75" x14ac:dyDescent="0.25">
      <c r="B21" s="22"/>
      <c r="C21" s="12">
        <v>13</v>
      </c>
      <c r="D21" s="13"/>
      <c r="F21" s="12">
        <v>13</v>
      </c>
      <c r="G21" s="12"/>
      <c r="H21" s="12">
        <v>33</v>
      </c>
      <c r="I21" s="12"/>
      <c r="L21" s="24"/>
      <c r="N21" s="22"/>
      <c r="O21" s="12">
        <v>13</v>
      </c>
      <c r="P21" s="13"/>
      <c r="X21" s="24"/>
    </row>
    <row r="22" spans="2:24" s="9" customFormat="1" ht="15.75" x14ac:dyDescent="0.25">
      <c r="B22" s="22"/>
      <c r="C22" s="12">
        <v>14</v>
      </c>
      <c r="D22" s="13"/>
      <c r="F22" s="12">
        <v>14</v>
      </c>
      <c r="G22" s="12"/>
      <c r="H22" s="12">
        <v>34</v>
      </c>
      <c r="I22" s="12"/>
      <c r="L22" s="24"/>
      <c r="N22" s="22"/>
      <c r="O22" s="49" t="s">
        <v>23</v>
      </c>
      <c r="P22" s="49"/>
      <c r="Q22" s="49"/>
      <c r="R22" s="49"/>
      <c r="S22" s="49"/>
      <c r="T22" s="49"/>
      <c r="U22" s="49"/>
      <c r="V22" s="49"/>
      <c r="W22" s="49"/>
      <c r="X22" s="24"/>
    </row>
    <row r="23" spans="2:24" s="9" customFormat="1" ht="15.75" x14ac:dyDescent="0.25">
      <c r="B23" s="22"/>
      <c r="C23" s="12">
        <v>15</v>
      </c>
      <c r="D23" s="13"/>
      <c r="F23" s="12">
        <v>15</v>
      </c>
      <c r="G23" s="12"/>
      <c r="H23" s="12">
        <v>35</v>
      </c>
      <c r="I23" s="12"/>
      <c r="L23" s="24"/>
      <c r="N23" s="22"/>
      <c r="X23" s="24"/>
    </row>
    <row r="24" spans="2:24" s="9" customFormat="1" ht="15.75" x14ac:dyDescent="0.25">
      <c r="B24" s="22"/>
      <c r="C24" s="12">
        <v>16</v>
      </c>
      <c r="D24" s="13"/>
      <c r="F24" s="12">
        <v>16</v>
      </c>
      <c r="G24" s="12"/>
      <c r="H24" s="12">
        <v>36</v>
      </c>
      <c r="I24" s="12"/>
      <c r="L24" s="24"/>
      <c r="N24" s="22"/>
      <c r="O24" s="40" t="s">
        <v>25</v>
      </c>
      <c r="P24" s="41"/>
      <c r="Q24" s="41"/>
      <c r="R24" s="41"/>
      <c r="S24" s="41"/>
      <c r="T24" s="41"/>
      <c r="U24" s="41"/>
      <c r="V24" s="41"/>
      <c r="W24" s="41"/>
      <c r="X24" s="24"/>
    </row>
    <row r="25" spans="2:24" s="9" customFormat="1" ht="15.75" x14ac:dyDescent="0.25">
      <c r="B25" s="22"/>
      <c r="C25" s="12">
        <v>17</v>
      </c>
      <c r="D25" s="13"/>
      <c r="F25" s="12">
        <v>17</v>
      </c>
      <c r="G25" s="12"/>
      <c r="H25" s="12">
        <v>37</v>
      </c>
      <c r="I25" s="12"/>
      <c r="L25" s="24"/>
      <c r="N25" s="22"/>
      <c r="O25" s="41"/>
      <c r="P25" s="41"/>
      <c r="Q25" s="41"/>
      <c r="R25" s="41"/>
      <c r="S25" s="41"/>
      <c r="T25" s="41"/>
      <c r="U25" s="41"/>
      <c r="V25" s="41"/>
      <c r="W25" s="41"/>
      <c r="X25" s="24"/>
    </row>
    <row r="26" spans="2:24" s="9" customFormat="1" ht="15.75" x14ac:dyDescent="0.25">
      <c r="B26" s="22"/>
      <c r="C26" s="12">
        <v>18</v>
      </c>
      <c r="D26" s="13"/>
      <c r="F26" s="12">
        <v>18</v>
      </c>
      <c r="G26" s="12"/>
      <c r="H26" s="12">
        <v>38</v>
      </c>
      <c r="I26" s="12"/>
      <c r="L26" s="24"/>
      <c r="N26" s="22"/>
      <c r="O26" s="41"/>
      <c r="P26" s="41"/>
      <c r="Q26" s="41"/>
      <c r="R26" s="41"/>
      <c r="S26" s="41"/>
      <c r="T26" s="41"/>
      <c r="U26" s="41"/>
      <c r="V26" s="41"/>
      <c r="W26" s="41"/>
      <c r="X26" s="24"/>
    </row>
    <row r="27" spans="2:24" s="9" customFormat="1" ht="15.75" x14ac:dyDescent="0.25">
      <c r="B27" s="22"/>
      <c r="C27" s="12">
        <v>19</v>
      </c>
      <c r="D27" s="13"/>
      <c r="F27" s="12">
        <v>19</v>
      </c>
      <c r="G27" s="12"/>
      <c r="H27" s="12">
        <v>39</v>
      </c>
      <c r="I27" s="12"/>
      <c r="L27" s="24"/>
      <c r="N27" s="22"/>
      <c r="O27" s="41"/>
      <c r="P27" s="41"/>
      <c r="Q27" s="41"/>
      <c r="R27" s="41"/>
      <c r="S27" s="41"/>
      <c r="T27" s="41"/>
      <c r="U27" s="41"/>
      <c r="V27" s="41"/>
      <c r="W27" s="41"/>
      <c r="X27" s="24"/>
    </row>
    <row r="28" spans="2:24" s="9" customFormat="1" ht="15.75" x14ac:dyDescent="0.25">
      <c r="B28" s="22"/>
      <c r="C28" s="12">
        <v>20</v>
      </c>
      <c r="D28" s="13"/>
      <c r="F28" s="12">
        <v>20</v>
      </c>
      <c r="G28" s="12"/>
      <c r="H28" s="12">
        <v>40</v>
      </c>
      <c r="I28" s="12"/>
      <c r="L28" s="24"/>
      <c r="N28" s="22"/>
      <c r="X28" s="24"/>
    </row>
    <row r="29" spans="2:24" s="9" customFormat="1" ht="15.75" x14ac:dyDescent="0.25">
      <c r="B29" s="22"/>
      <c r="C29" s="49" t="s">
        <v>16</v>
      </c>
      <c r="D29" s="49"/>
      <c r="E29" s="49"/>
      <c r="F29" s="49"/>
      <c r="G29" s="49"/>
      <c r="H29" s="49"/>
      <c r="I29" s="49"/>
      <c r="J29" s="49"/>
      <c r="K29" s="49"/>
      <c r="L29" s="24"/>
      <c r="N29" s="22"/>
      <c r="X29" s="24"/>
    </row>
    <row r="30" spans="2:24" ht="15.75" thickBot="1" x14ac:dyDescent="0.3"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8"/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8"/>
    </row>
  </sheetData>
  <mergeCells count="10">
    <mergeCell ref="C29:K29"/>
    <mergeCell ref="O22:W22"/>
    <mergeCell ref="F7:K7"/>
    <mergeCell ref="O7:R7"/>
    <mergeCell ref="T7:W7"/>
    <mergeCell ref="O24:W27"/>
    <mergeCell ref="B2:X2"/>
    <mergeCell ref="C5:K5"/>
    <mergeCell ref="O5:W5"/>
    <mergeCell ref="C7:D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1AE8-2A96-495E-9F0C-707D71AB622E}">
  <sheetPr>
    <pageSetUpPr fitToPage="1"/>
  </sheetPr>
  <dimension ref="B4:J30"/>
  <sheetViews>
    <sheetView showGridLines="0" view="pageBreakPreview" zoomScale="60" zoomScaleNormal="85" workbookViewId="0">
      <selection activeCell="AA25" sqref="AA25"/>
    </sheetView>
  </sheetViews>
  <sheetFormatPr defaultRowHeight="15" x14ac:dyDescent="0.25"/>
  <cols>
    <col min="1" max="1" width="1.85546875" customWidth="1"/>
    <col min="2" max="2" width="12.42578125" customWidth="1"/>
    <col min="3" max="10" width="10.7109375" customWidth="1"/>
  </cols>
  <sheetData>
    <row r="4" spans="2:10" s="5" customFormat="1" ht="26.25" x14ac:dyDescent="0.4">
      <c r="B4" s="51" t="s">
        <v>16</v>
      </c>
      <c r="C4" s="51"/>
      <c r="D4" s="51"/>
      <c r="E4" s="51"/>
      <c r="F4" s="51"/>
      <c r="G4" s="51"/>
      <c r="H4" s="51"/>
      <c r="I4" s="51"/>
      <c r="J4" s="51"/>
    </row>
    <row r="5" spans="2:10" s="1" customFormat="1" ht="23.25" x14ac:dyDescent="0.35">
      <c r="B5" s="8"/>
      <c r="C5" s="52" t="s">
        <v>12</v>
      </c>
      <c r="D5" s="52"/>
      <c r="E5" s="52" t="s">
        <v>3</v>
      </c>
      <c r="F5" s="52"/>
      <c r="G5" s="52" t="s">
        <v>4</v>
      </c>
      <c r="H5" s="52"/>
      <c r="I5" s="52" t="s">
        <v>5</v>
      </c>
      <c r="J5" s="52"/>
    </row>
    <row r="6" spans="2:10" ht="23.25" x14ac:dyDescent="0.35">
      <c r="B6" s="7" t="s">
        <v>0</v>
      </c>
      <c r="C6" s="7" t="s">
        <v>2</v>
      </c>
      <c r="D6" s="7" t="s">
        <v>1</v>
      </c>
      <c r="E6" s="7" t="s">
        <v>2</v>
      </c>
      <c r="F6" s="7" t="s">
        <v>1</v>
      </c>
      <c r="G6" s="7" t="s">
        <v>2</v>
      </c>
      <c r="H6" s="7" t="s">
        <v>1</v>
      </c>
      <c r="I6" s="7" t="s">
        <v>2</v>
      </c>
      <c r="J6" s="7" t="s">
        <v>1</v>
      </c>
    </row>
    <row r="7" spans="2:10" ht="23.25" x14ac:dyDescent="0.35">
      <c r="B7" s="2">
        <v>1</v>
      </c>
      <c r="C7" s="4"/>
      <c r="D7" s="4"/>
      <c r="E7" s="4"/>
      <c r="F7" s="4"/>
      <c r="G7" s="4"/>
      <c r="H7" s="4"/>
      <c r="I7" s="4"/>
      <c r="J7" s="4"/>
    </row>
    <row r="8" spans="2:10" ht="23.25" x14ac:dyDescent="0.35">
      <c r="B8" s="2">
        <v>2</v>
      </c>
      <c r="C8" s="4"/>
      <c r="D8" s="4"/>
      <c r="E8" s="4"/>
      <c r="F8" s="4"/>
      <c r="G8" s="4"/>
      <c r="H8" s="4"/>
      <c r="I8" s="4"/>
      <c r="J8" s="4"/>
    </row>
    <row r="9" spans="2:10" ht="23.25" x14ac:dyDescent="0.35">
      <c r="B9" s="2">
        <v>3</v>
      </c>
      <c r="C9" s="4"/>
      <c r="D9" s="4"/>
      <c r="E9" s="4"/>
      <c r="F9" s="4"/>
      <c r="G9" s="4"/>
      <c r="H9" s="4"/>
      <c r="I9" s="4"/>
      <c r="J9" s="4"/>
    </row>
    <row r="10" spans="2:10" ht="23.25" x14ac:dyDescent="0.35">
      <c r="B10" s="2">
        <v>4</v>
      </c>
      <c r="C10" s="4"/>
      <c r="D10" s="4"/>
      <c r="E10" s="4"/>
      <c r="F10" s="4"/>
      <c r="G10" s="4"/>
      <c r="H10" s="4"/>
      <c r="I10" s="4"/>
      <c r="J10" s="4"/>
    </row>
    <row r="11" spans="2:10" ht="23.25" x14ac:dyDescent="0.35">
      <c r="B11" s="2">
        <v>5</v>
      </c>
      <c r="C11" s="4"/>
      <c r="D11" s="4"/>
      <c r="E11" s="4"/>
      <c r="F11" s="4"/>
      <c r="G11" s="4"/>
      <c r="H11" s="4"/>
      <c r="I11" s="4"/>
      <c r="J11" s="4"/>
    </row>
    <row r="12" spans="2:10" ht="23.25" x14ac:dyDescent="0.35">
      <c r="B12" s="2">
        <v>6</v>
      </c>
      <c r="C12" s="4"/>
      <c r="D12" s="4"/>
      <c r="E12" s="4"/>
      <c r="F12" s="4"/>
      <c r="G12" s="4"/>
      <c r="H12" s="4"/>
      <c r="I12" s="4"/>
      <c r="J12" s="4"/>
    </row>
    <row r="13" spans="2:10" ht="23.25" x14ac:dyDescent="0.35">
      <c r="B13" s="2">
        <v>7</v>
      </c>
      <c r="C13" s="4"/>
      <c r="D13" s="4"/>
      <c r="E13" s="4"/>
      <c r="F13" s="4"/>
      <c r="G13" s="4"/>
      <c r="H13" s="4"/>
      <c r="I13" s="4"/>
      <c r="J13" s="4"/>
    </row>
    <row r="14" spans="2:10" ht="23.25" x14ac:dyDescent="0.35">
      <c r="B14" s="2">
        <v>8</v>
      </c>
      <c r="C14" s="4"/>
      <c r="D14" s="4"/>
      <c r="E14" s="4"/>
      <c r="F14" s="4"/>
      <c r="G14" s="4"/>
      <c r="H14" s="4"/>
      <c r="I14" s="4"/>
      <c r="J14" s="4"/>
    </row>
    <row r="15" spans="2:10" ht="23.25" x14ac:dyDescent="0.35">
      <c r="B15" s="2">
        <v>9</v>
      </c>
      <c r="C15" s="4"/>
      <c r="D15" s="4"/>
      <c r="E15" s="4"/>
      <c r="F15" s="4"/>
      <c r="G15" s="4"/>
      <c r="H15" s="4"/>
      <c r="I15" s="4"/>
      <c r="J15" s="4"/>
    </row>
    <row r="16" spans="2:10" ht="23.25" x14ac:dyDescent="0.35">
      <c r="B16" s="2">
        <v>10</v>
      </c>
      <c r="C16" s="4"/>
      <c r="D16" s="4"/>
      <c r="E16" s="4"/>
      <c r="F16" s="4"/>
      <c r="G16" s="4"/>
      <c r="H16" s="4"/>
      <c r="I16" s="4"/>
      <c r="J16" s="4"/>
    </row>
    <row r="17" spans="2:10" ht="23.25" x14ac:dyDescent="0.35">
      <c r="B17" s="2">
        <v>11</v>
      </c>
      <c r="C17" s="3"/>
      <c r="D17" s="3"/>
      <c r="E17" s="3"/>
      <c r="F17" s="3"/>
      <c r="G17" s="3"/>
      <c r="H17" s="3"/>
      <c r="I17" s="3"/>
      <c r="J17" s="3"/>
    </row>
    <row r="18" spans="2:10" ht="23.25" x14ac:dyDescent="0.35">
      <c r="B18" s="2">
        <v>12</v>
      </c>
      <c r="C18" s="3"/>
      <c r="D18" s="3"/>
      <c r="E18" s="3"/>
      <c r="F18" s="3"/>
      <c r="G18" s="3"/>
      <c r="H18" s="3"/>
      <c r="I18" s="3"/>
      <c r="J18" s="3"/>
    </row>
    <row r="19" spans="2:10" ht="23.25" x14ac:dyDescent="0.35">
      <c r="B19" s="2">
        <v>13</v>
      </c>
      <c r="C19" s="3"/>
      <c r="D19" s="3"/>
      <c r="E19" s="3"/>
      <c r="F19" s="3"/>
      <c r="G19" s="3"/>
      <c r="H19" s="3"/>
      <c r="I19" s="3"/>
      <c r="J19" s="3"/>
    </row>
    <row r="20" spans="2:10" ht="23.25" x14ac:dyDescent="0.35">
      <c r="B20" s="2">
        <v>14</v>
      </c>
      <c r="C20" s="3"/>
      <c r="D20" s="3"/>
      <c r="E20" s="3"/>
      <c r="F20" s="3"/>
      <c r="G20" s="3"/>
      <c r="H20" s="3"/>
      <c r="I20" s="3"/>
      <c r="J20" s="3"/>
    </row>
    <row r="21" spans="2:10" ht="23.25" x14ac:dyDescent="0.35">
      <c r="B21" s="2">
        <v>15</v>
      </c>
      <c r="C21" s="3"/>
      <c r="D21" s="3"/>
      <c r="E21" s="3"/>
      <c r="F21" s="3"/>
      <c r="G21" s="3"/>
      <c r="H21" s="3"/>
      <c r="I21" s="3"/>
      <c r="J21" s="3"/>
    </row>
    <row r="22" spans="2:10" ht="23.25" x14ac:dyDescent="0.35">
      <c r="B22" s="2">
        <v>16</v>
      </c>
      <c r="C22" s="3"/>
      <c r="D22" s="3"/>
      <c r="E22" s="3"/>
      <c r="F22" s="3"/>
      <c r="G22" s="3"/>
      <c r="H22" s="3"/>
      <c r="I22" s="3"/>
      <c r="J22" s="3"/>
    </row>
    <row r="23" spans="2:10" ht="23.25" x14ac:dyDescent="0.35">
      <c r="B23" s="2">
        <v>17</v>
      </c>
      <c r="C23" s="3"/>
      <c r="D23" s="3"/>
      <c r="E23" s="3"/>
      <c r="F23" s="3"/>
      <c r="G23" s="3"/>
      <c r="H23" s="3"/>
      <c r="I23" s="3"/>
      <c r="J23" s="3"/>
    </row>
    <row r="24" spans="2:10" ht="23.25" x14ac:dyDescent="0.35">
      <c r="B24" s="2">
        <v>18</v>
      </c>
      <c r="C24" s="3"/>
      <c r="D24" s="3"/>
      <c r="E24" s="3"/>
      <c r="F24" s="3"/>
      <c r="G24" s="3"/>
      <c r="H24" s="3"/>
      <c r="I24" s="3"/>
      <c r="J24" s="3"/>
    </row>
    <row r="25" spans="2:10" ht="23.25" x14ac:dyDescent="0.35">
      <c r="B25" s="2">
        <v>19</v>
      </c>
      <c r="C25" s="3"/>
      <c r="D25" s="3"/>
      <c r="E25" s="3"/>
      <c r="F25" s="3"/>
      <c r="G25" s="3"/>
      <c r="H25" s="3"/>
      <c r="I25" s="3"/>
      <c r="J25" s="3"/>
    </row>
    <row r="26" spans="2:10" ht="23.25" x14ac:dyDescent="0.35">
      <c r="B26" s="2">
        <v>20</v>
      </c>
      <c r="C26" s="3"/>
      <c r="D26" s="3"/>
      <c r="E26" s="3"/>
      <c r="F26" s="3"/>
      <c r="G26" s="3"/>
      <c r="H26" s="3"/>
      <c r="I26" s="3"/>
      <c r="J26" s="3"/>
    </row>
    <row r="27" spans="2:10" x14ac:dyDescent="0.25">
      <c r="B27" s="40" t="s">
        <v>25</v>
      </c>
      <c r="C27" s="41"/>
      <c r="D27" s="41"/>
      <c r="E27" s="41"/>
      <c r="F27" s="41"/>
      <c r="G27" s="41"/>
      <c r="H27" s="41"/>
      <c r="I27" s="41"/>
      <c r="J27" s="41"/>
    </row>
    <row r="28" spans="2:10" x14ac:dyDescent="0.25">
      <c r="B28" s="41"/>
      <c r="C28" s="41"/>
      <c r="D28" s="41"/>
      <c r="E28" s="41"/>
      <c r="F28" s="41"/>
      <c r="G28" s="41"/>
      <c r="H28" s="41"/>
      <c r="I28" s="41"/>
      <c r="J28" s="41"/>
    </row>
    <row r="29" spans="2:10" x14ac:dyDescent="0.25">
      <c r="B29" s="41"/>
      <c r="C29" s="41"/>
      <c r="D29" s="41"/>
      <c r="E29" s="41"/>
      <c r="F29" s="41"/>
      <c r="G29" s="41"/>
      <c r="H29" s="41"/>
      <c r="I29" s="41"/>
      <c r="J29" s="41"/>
    </row>
    <row r="30" spans="2:10" x14ac:dyDescent="0.25">
      <c r="B30" s="41"/>
      <c r="C30" s="41"/>
      <c r="D30" s="41"/>
      <c r="E30" s="41"/>
      <c r="F30" s="41"/>
      <c r="G30" s="41"/>
      <c r="H30" s="41"/>
      <c r="I30" s="41"/>
      <c r="J30" s="41"/>
    </row>
  </sheetData>
  <mergeCells count="6">
    <mergeCell ref="B27:J30"/>
    <mergeCell ref="B4:J4"/>
    <mergeCell ref="C5:D5"/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79E8-2CAE-436E-BAA7-6DE78F197056}">
  <sheetPr>
    <pageSetUpPr fitToPage="1"/>
  </sheetPr>
  <dimension ref="A2:O17"/>
  <sheetViews>
    <sheetView showGridLines="0" view="pageBreakPreview" zoomScale="60" zoomScaleNormal="130" workbookViewId="0">
      <selection activeCell="AA25" sqref="AA25"/>
    </sheetView>
  </sheetViews>
  <sheetFormatPr defaultRowHeight="15" x14ac:dyDescent="0.25"/>
  <cols>
    <col min="1" max="15" width="11.42578125" customWidth="1"/>
  </cols>
  <sheetData>
    <row r="2" spans="1:15" ht="21" x14ac:dyDescent="0.35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23.25" x14ac:dyDescent="0.35">
      <c r="A3" s="54" t="s">
        <v>11</v>
      </c>
      <c r="B3" s="52" t="s">
        <v>12</v>
      </c>
      <c r="C3" s="52"/>
      <c r="D3" s="54" t="s">
        <v>11</v>
      </c>
      <c r="E3" s="52" t="s">
        <v>4</v>
      </c>
      <c r="F3" s="52"/>
      <c r="G3" s="54" t="s">
        <v>11</v>
      </c>
      <c r="H3" s="52" t="s">
        <v>13</v>
      </c>
      <c r="I3" s="52"/>
      <c r="J3" s="54" t="s">
        <v>11</v>
      </c>
      <c r="K3" s="52" t="s">
        <v>3</v>
      </c>
      <c r="L3" s="52"/>
      <c r="M3" s="54" t="s">
        <v>11</v>
      </c>
      <c r="N3" s="52" t="s">
        <v>5</v>
      </c>
      <c r="O3" s="52"/>
    </row>
    <row r="4" spans="1:15" ht="23.25" x14ac:dyDescent="0.35">
      <c r="A4" s="54"/>
      <c r="B4" s="7" t="s">
        <v>2</v>
      </c>
      <c r="C4" s="7" t="s">
        <v>1</v>
      </c>
      <c r="D4" s="54"/>
      <c r="E4" s="7" t="s">
        <v>2</v>
      </c>
      <c r="F4" s="7" t="s">
        <v>1</v>
      </c>
      <c r="G4" s="54"/>
      <c r="H4" s="7" t="s">
        <v>2</v>
      </c>
      <c r="I4" s="7" t="s">
        <v>1</v>
      </c>
      <c r="J4" s="54"/>
      <c r="K4" s="7" t="s">
        <v>2</v>
      </c>
      <c r="L4" s="7" t="s">
        <v>1</v>
      </c>
      <c r="M4" s="54"/>
      <c r="N4" s="7" t="s">
        <v>2</v>
      </c>
      <c r="O4" s="7" t="s">
        <v>1</v>
      </c>
    </row>
    <row r="5" spans="1:15" ht="23.25" x14ac:dyDescent="0.35">
      <c r="A5" s="2">
        <v>1</v>
      </c>
      <c r="B5" s="4"/>
      <c r="C5" s="4"/>
      <c r="D5" s="2">
        <v>1</v>
      </c>
      <c r="E5" s="4"/>
      <c r="F5" s="4"/>
      <c r="G5" s="2">
        <v>1</v>
      </c>
      <c r="H5" s="4"/>
      <c r="I5" s="4"/>
      <c r="J5" s="2">
        <v>1</v>
      </c>
      <c r="K5" s="4"/>
      <c r="L5" s="4"/>
      <c r="M5" s="2">
        <v>1</v>
      </c>
      <c r="N5" s="4"/>
      <c r="O5" s="4"/>
    </row>
    <row r="6" spans="1:15" ht="23.25" x14ac:dyDescent="0.35">
      <c r="A6" s="2">
        <v>2</v>
      </c>
      <c r="B6" s="4"/>
      <c r="C6" s="4"/>
      <c r="D6" s="2">
        <v>2</v>
      </c>
      <c r="E6" s="4"/>
      <c r="F6" s="4"/>
      <c r="G6" s="2">
        <v>2</v>
      </c>
      <c r="H6" s="4"/>
      <c r="I6" s="4"/>
      <c r="J6" s="2">
        <v>2</v>
      </c>
      <c r="K6" s="4"/>
      <c r="L6" s="4"/>
      <c r="M6" s="2">
        <v>2</v>
      </c>
      <c r="N6" s="4"/>
      <c r="O6" s="4"/>
    </row>
    <row r="7" spans="1:15" ht="23.25" x14ac:dyDescent="0.35">
      <c r="A7" s="2">
        <v>3</v>
      </c>
      <c r="B7" s="4"/>
      <c r="C7" s="4"/>
      <c r="D7" s="2">
        <v>3</v>
      </c>
      <c r="E7" s="4"/>
      <c r="F7" s="4"/>
      <c r="G7" s="2">
        <v>3</v>
      </c>
      <c r="H7" s="4"/>
      <c r="I7" s="4"/>
      <c r="J7" s="2">
        <v>3</v>
      </c>
      <c r="K7" s="4"/>
      <c r="L7" s="4"/>
      <c r="M7" s="2">
        <v>3</v>
      </c>
      <c r="N7" s="4"/>
      <c r="O7" s="4"/>
    </row>
    <row r="8" spans="1:15" ht="23.25" x14ac:dyDescent="0.35">
      <c r="A8" s="2">
        <v>4</v>
      </c>
      <c r="B8" s="4"/>
      <c r="C8" s="4"/>
      <c r="D8" s="2">
        <v>4</v>
      </c>
      <c r="E8" s="4"/>
      <c r="F8" s="4"/>
      <c r="G8" s="2">
        <v>4</v>
      </c>
      <c r="H8" s="4"/>
      <c r="I8" s="4"/>
      <c r="J8" s="2">
        <v>4</v>
      </c>
      <c r="K8" s="4"/>
      <c r="L8" s="4"/>
      <c r="M8" s="2">
        <v>4</v>
      </c>
      <c r="N8" s="4"/>
      <c r="O8" s="4"/>
    </row>
    <row r="9" spans="1:15" ht="23.25" x14ac:dyDescent="0.35">
      <c r="A9" s="2">
        <v>5</v>
      </c>
      <c r="B9" s="4"/>
      <c r="C9" s="4"/>
      <c r="D9" s="2">
        <v>5</v>
      </c>
      <c r="E9" s="4"/>
      <c r="F9" s="4"/>
      <c r="G9" s="2">
        <v>5</v>
      </c>
      <c r="H9" s="4"/>
      <c r="I9" s="4"/>
      <c r="J9" s="2">
        <v>5</v>
      </c>
      <c r="K9" s="4"/>
      <c r="L9" s="4"/>
      <c r="M9" s="2">
        <v>5</v>
      </c>
      <c r="N9" s="4"/>
      <c r="O9" s="4"/>
    </row>
    <row r="10" spans="1:15" ht="23.25" x14ac:dyDescent="0.35">
      <c r="A10" s="2">
        <v>6</v>
      </c>
      <c r="B10" s="4"/>
      <c r="C10" s="4"/>
      <c r="D10" s="2">
        <v>6</v>
      </c>
      <c r="E10" s="4"/>
      <c r="F10" s="4"/>
      <c r="G10" s="2">
        <v>6</v>
      </c>
      <c r="H10" s="4"/>
      <c r="I10" s="4"/>
      <c r="J10" s="2">
        <v>6</v>
      </c>
      <c r="K10" s="4"/>
      <c r="L10" s="4"/>
      <c r="M10" s="2">
        <v>6</v>
      </c>
      <c r="N10" s="4"/>
      <c r="O10" s="4"/>
    </row>
    <row r="11" spans="1:15" ht="23.25" x14ac:dyDescent="0.35">
      <c r="A11" s="2">
        <v>7</v>
      </c>
      <c r="B11" s="4"/>
      <c r="C11" s="4"/>
      <c r="D11" s="2">
        <v>7</v>
      </c>
      <c r="E11" s="4"/>
      <c r="F11" s="4"/>
      <c r="G11" s="2">
        <v>7</v>
      </c>
      <c r="H11" s="4"/>
      <c r="I11" s="4"/>
      <c r="J11" s="2">
        <v>7</v>
      </c>
      <c r="K11" s="4"/>
      <c r="L11" s="4"/>
      <c r="M11" s="2">
        <v>7</v>
      </c>
      <c r="N11" s="4"/>
      <c r="O11" s="4"/>
    </row>
    <row r="12" spans="1:15" ht="23.25" x14ac:dyDescent="0.35">
      <c r="A12" s="2">
        <v>8</v>
      </c>
      <c r="B12" s="4"/>
      <c r="C12" s="4"/>
      <c r="D12" s="2">
        <v>8</v>
      </c>
      <c r="E12" s="4"/>
      <c r="F12" s="4"/>
      <c r="G12" s="2">
        <v>8</v>
      </c>
      <c r="H12" s="4"/>
      <c r="I12" s="4"/>
      <c r="J12" s="2">
        <v>8</v>
      </c>
      <c r="K12" s="4"/>
      <c r="L12" s="4"/>
      <c r="M12" s="2">
        <v>8</v>
      </c>
      <c r="N12" s="4"/>
      <c r="O12" s="4"/>
    </row>
    <row r="13" spans="1:15" ht="23.25" x14ac:dyDescent="0.35">
      <c r="A13" s="2">
        <v>9</v>
      </c>
      <c r="B13" s="4"/>
      <c r="C13" s="4"/>
      <c r="D13" s="2">
        <v>9</v>
      </c>
      <c r="E13" s="4"/>
      <c r="F13" s="4"/>
      <c r="G13" s="2">
        <v>9</v>
      </c>
      <c r="H13" s="4"/>
      <c r="I13" s="4"/>
      <c r="J13" s="2">
        <v>9</v>
      </c>
      <c r="K13" s="4"/>
      <c r="L13" s="4"/>
      <c r="M13" s="2">
        <v>9</v>
      </c>
      <c r="N13" s="4"/>
      <c r="O13" s="4"/>
    </row>
    <row r="14" spans="1:15" ht="23.25" x14ac:dyDescent="0.35">
      <c r="A14" s="2">
        <v>10</v>
      </c>
      <c r="B14" s="4"/>
      <c r="C14" s="4"/>
      <c r="D14" s="2">
        <v>10</v>
      </c>
      <c r="E14" s="4"/>
      <c r="F14" s="4"/>
      <c r="G14" s="2">
        <v>10</v>
      </c>
      <c r="H14" s="4"/>
      <c r="I14" s="4"/>
      <c r="J14" s="2">
        <v>10</v>
      </c>
      <c r="K14" s="4"/>
      <c r="L14" s="4"/>
      <c r="M14" s="2">
        <v>10</v>
      </c>
      <c r="N14" s="4"/>
      <c r="O14" s="4"/>
    </row>
    <row r="15" spans="1:15" ht="15" customHeight="1" x14ac:dyDescent="0.25">
      <c r="A15" s="53" t="s">
        <v>26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</sheetData>
  <mergeCells count="12">
    <mergeCell ref="A2:O2"/>
    <mergeCell ref="H3:I3"/>
    <mergeCell ref="E3:F3"/>
    <mergeCell ref="B3:C3"/>
    <mergeCell ref="A3:A4"/>
    <mergeCell ref="D3:D4"/>
    <mergeCell ref="G3:G4"/>
    <mergeCell ref="A15:O17"/>
    <mergeCell ref="J3:J4"/>
    <mergeCell ref="K3:L3"/>
    <mergeCell ref="M3:M4"/>
    <mergeCell ref="N3:O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6D6E-C1ED-4859-ABCF-0D2F0B7BE9C1}">
  <sheetPr>
    <pageSetUpPr fitToPage="1"/>
  </sheetPr>
  <dimension ref="B3:J34"/>
  <sheetViews>
    <sheetView showGridLines="0" view="pageBreakPreview" zoomScale="60" zoomScaleNormal="85" workbookViewId="0">
      <selection activeCell="AA25" sqref="AA25"/>
    </sheetView>
  </sheetViews>
  <sheetFormatPr defaultRowHeight="15" x14ac:dyDescent="0.25"/>
  <cols>
    <col min="1" max="1" width="1.42578125" customWidth="1"/>
    <col min="2" max="2" width="12.42578125" customWidth="1"/>
    <col min="3" max="10" width="10.7109375" customWidth="1"/>
  </cols>
  <sheetData>
    <row r="3" spans="2:10" s="5" customFormat="1" ht="26.25" x14ac:dyDescent="0.4">
      <c r="B3" s="51" t="s">
        <v>15</v>
      </c>
      <c r="C3" s="51"/>
      <c r="D3" s="51"/>
      <c r="E3" s="51"/>
      <c r="F3" s="51"/>
      <c r="G3" s="51"/>
      <c r="H3" s="51"/>
      <c r="I3" s="51"/>
      <c r="J3" s="51"/>
    </row>
    <row r="4" spans="2:10" s="1" customFormat="1" ht="23.25" x14ac:dyDescent="0.35">
      <c r="B4" s="8"/>
      <c r="C4" s="52" t="s">
        <v>6</v>
      </c>
      <c r="D4" s="52"/>
      <c r="E4" s="52" t="s">
        <v>7</v>
      </c>
      <c r="F4" s="52"/>
      <c r="G4" s="52" t="s">
        <v>8</v>
      </c>
      <c r="H4" s="52"/>
      <c r="I4" s="52" t="s">
        <v>9</v>
      </c>
      <c r="J4" s="52"/>
    </row>
    <row r="5" spans="2:10" ht="23.25" x14ac:dyDescent="0.35">
      <c r="B5" s="7" t="s">
        <v>0</v>
      </c>
      <c r="C5" s="7" t="s">
        <v>2</v>
      </c>
      <c r="D5" s="7" t="s">
        <v>1</v>
      </c>
      <c r="E5" s="7" t="s">
        <v>2</v>
      </c>
      <c r="F5" s="7" t="s">
        <v>1</v>
      </c>
      <c r="G5" s="7" t="s">
        <v>2</v>
      </c>
      <c r="H5" s="7" t="s">
        <v>1</v>
      </c>
      <c r="I5" s="7" t="s">
        <v>2</v>
      </c>
      <c r="J5" s="7" t="s">
        <v>1</v>
      </c>
    </row>
    <row r="6" spans="2:10" ht="23.25" x14ac:dyDescent="0.35">
      <c r="B6" s="2">
        <v>1</v>
      </c>
      <c r="C6" s="4"/>
      <c r="D6" s="4"/>
      <c r="E6" s="4"/>
      <c r="F6" s="4"/>
      <c r="G6" s="4"/>
      <c r="H6" s="4"/>
      <c r="I6" s="4"/>
      <c r="J6" s="4"/>
    </row>
    <row r="7" spans="2:10" ht="23.25" x14ac:dyDescent="0.35">
      <c r="B7" s="2">
        <v>2</v>
      </c>
      <c r="C7" s="4"/>
      <c r="D7" s="4"/>
      <c r="E7" s="4"/>
      <c r="F7" s="4"/>
      <c r="G7" s="4"/>
      <c r="H7" s="4"/>
      <c r="I7" s="4"/>
      <c r="J7" s="4"/>
    </row>
    <row r="8" spans="2:10" ht="23.25" x14ac:dyDescent="0.35">
      <c r="B8" s="2">
        <v>3</v>
      </c>
      <c r="C8" s="4"/>
      <c r="D8" s="4"/>
      <c r="E8" s="4"/>
      <c r="F8" s="4"/>
      <c r="G8" s="4"/>
      <c r="H8" s="4"/>
      <c r="I8" s="4"/>
      <c r="J8" s="4"/>
    </row>
    <row r="9" spans="2:10" ht="23.25" x14ac:dyDescent="0.35">
      <c r="B9" s="2">
        <v>4</v>
      </c>
      <c r="C9" s="4"/>
      <c r="D9" s="4"/>
      <c r="E9" s="4"/>
      <c r="F9" s="4"/>
      <c r="G9" s="4"/>
      <c r="H9" s="4"/>
      <c r="I9" s="4"/>
      <c r="J9" s="4"/>
    </row>
    <row r="10" spans="2:10" ht="23.25" x14ac:dyDescent="0.35">
      <c r="B10" s="2">
        <v>5</v>
      </c>
      <c r="C10" s="4"/>
      <c r="D10" s="4"/>
      <c r="E10" s="4"/>
      <c r="F10" s="4"/>
      <c r="G10" s="4"/>
      <c r="H10" s="4"/>
      <c r="I10" s="4"/>
      <c r="J10" s="4"/>
    </row>
    <row r="11" spans="2:10" ht="23.25" x14ac:dyDescent="0.35">
      <c r="B11" s="2">
        <v>6</v>
      </c>
      <c r="C11" s="4"/>
      <c r="D11" s="4"/>
      <c r="E11" s="4"/>
      <c r="F11" s="4"/>
      <c r="G11" s="4"/>
      <c r="H11" s="4"/>
      <c r="I11" s="4"/>
      <c r="J11" s="4"/>
    </row>
    <row r="12" spans="2:10" ht="23.25" x14ac:dyDescent="0.35">
      <c r="B12" s="2">
        <v>7</v>
      </c>
      <c r="C12" s="4"/>
      <c r="D12" s="4"/>
      <c r="E12" s="4"/>
      <c r="F12" s="4"/>
      <c r="G12" s="4"/>
      <c r="H12" s="4"/>
      <c r="I12" s="4"/>
      <c r="J12" s="4"/>
    </row>
    <row r="13" spans="2:10" ht="23.25" x14ac:dyDescent="0.35">
      <c r="B13" s="2">
        <v>8</v>
      </c>
      <c r="C13" s="4"/>
      <c r="D13" s="4"/>
      <c r="E13" s="4"/>
      <c r="F13" s="4"/>
      <c r="G13" s="4"/>
      <c r="H13" s="4"/>
      <c r="I13" s="4"/>
      <c r="J13" s="4"/>
    </row>
    <row r="14" spans="2:10" ht="23.25" x14ac:dyDescent="0.35">
      <c r="B14" s="2">
        <v>9</v>
      </c>
      <c r="C14" s="4"/>
      <c r="D14" s="4"/>
      <c r="E14" s="4"/>
      <c r="F14" s="4"/>
      <c r="G14" s="4"/>
      <c r="H14" s="4"/>
      <c r="I14" s="4"/>
      <c r="J14" s="4"/>
    </row>
    <row r="15" spans="2:10" ht="23.25" x14ac:dyDescent="0.35">
      <c r="B15" s="2">
        <v>10</v>
      </c>
      <c r="C15" s="4"/>
      <c r="D15" s="4"/>
      <c r="E15" s="4"/>
      <c r="F15" s="4"/>
      <c r="G15" s="4"/>
      <c r="H15" s="4"/>
      <c r="I15" s="4"/>
      <c r="J15" s="4"/>
    </row>
    <row r="16" spans="2:10" ht="23.25" x14ac:dyDescent="0.35">
      <c r="B16" s="2">
        <v>11</v>
      </c>
      <c r="C16" s="3"/>
      <c r="D16" s="3"/>
      <c r="E16" s="3"/>
      <c r="F16" s="3"/>
      <c r="G16" s="3"/>
      <c r="H16" s="3"/>
      <c r="I16" s="3"/>
      <c r="J16" s="3"/>
    </row>
    <row r="17" spans="2:10" ht="23.25" x14ac:dyDescent="0.35">
      <c r="B17" s="2">
        <v>12</v>
      </c>
      <c r="C17" s="3"/>
      <c r="D17" s="3"/>
      <c r="E17" s="3"/>
      <c r="F17" s="3"/>
      <c r="G17" s="3"/>
      <c r="H17" s="3"/>
      <c r="I17" s="3"/>
      <c r="J17" s="3"/>
    </row>
    <row r="18" spans="2:10" ht="23.25" x14ac:dyDescent="0.35">
      <c r="B18" s="2">
        <v>13</v>
      </c>
      <c r="C18" s="3"/>
      <c r="D18" s="3"/>
      <c r="E18" s="3"/>
      <c r="F18" s="3"/>
      <c r="G18" s="3"/>
      <c r="H18" s="3"/>
      <c r="I18" s="3"/>
      <c r="J18" s="3"/>
    </row>
    <row r="19" spans="2:10" ht="23.25" x14ac:dyDescent="0.35">
      <c r="B19" s="2">
        <v>14</v>
      </c>
      <c r="C19" s="3"/>
      <c r="D19" s="3"/>
      <c r="E19" s="3"/>
      <c r="F19" s="3"/>
      <c r="G19" s="3"/>
      <c r="H19" s="3"/>
      <c r="I19" s="3"/>
      <c r="J19" s="3"/>
    </row>
    <row r="20" spans="2:10" ht="23.25" x14ac:dyDescent="0.35">
      <c r="B20" s="2">
        <v>15</v>
      </c>
      <c r="C20" s="3"/>
      <c r="D20" s="3"/>
      <c r="E20" s="3"/>
      <c r="F20" s="3"/>
      <c r="G20" s="3"/>
      <c r="H20" s="3"/>
      <c r="I20" s="3"/>
      <c r="J20" s="3"/>
    </row>
    <row r="21" spans="2:10" ht="23.25" x14ac:dyDescent="0.35">
      <c r="B21" s="2">
        <v>16</v>
      </c>
      <c r="C21" s="3"/>
      <c r="D21" s="3"/>
      <c r="E21" s="3"/>
      <c r="F21" s="3"/>
      <c r="G21" s="3"/>
      <c r="H21" s="3"/>
      <c r="I21" s="3"/>
      <c r="J21" s="3"/>
    </row>
    <row r="22" spans="2:10" ht="23.25" x14ac:dyDescent="0.35">
      <c r="B22" s="2">
        <v>17</v>
      </c>
      <c r="C22" s="3"/>
      <c r="D22" s="3"/>
      <c r="E22" s="3"/>
      <c r="F22" s="3"/>
      <c r="G22" s="3"/>
      <c r="H22" s="3"/>
      <c r="I22" s="3"/>
      <c r="J22" s="3"/>
    </row>
    <row r="23" spans="2:10" ht="23.25" x14ac:dyDescent="0.35">
      <c r="B23" s="2">
        <v>18</v>
      </c>
      <c r="C23" s="3"/>
      <c r="D23" s="3"/>
      <c r="E23" s="3"/>
      <c r="F23" s="3"/>
      <c r="G23" s="3"/>
      <c r="H23" s="3"/>
      <c r="I23" s="3"/>
      <c r="J23" s="3"/>
    </row>
    <row r="24" spans="2:10" ht="23.25" x14ac:dyDescent="0.35">
      <c r="B24" s="2">
        <v>19</v>
      </c>
      <c r="C24" s="3"/>
      <c r="D24" s="3"/>
      <c r="E24" s="3"/>
      <c r="F24" s="3"/>
      <c r="G24" s="3"/>
      <c r="H24" s="3"/>
      <c r="I24" s="3"/>
      <c r="J24" s="3"/>
    </row>
    <row r="25" spans="2:10" ht="23.25" x14ac:dyDescent="0.35">
      <c r="B25" s="2">
        <v>20</v>
      </c>
      <c r="C25" s="3"/>
      <c r="D25" s="3"/>
      <c r="E25" s="3"/>
      <c r="F25" s="3"/>
      <c r="G25" s="3"/>
      <c r="H25" s="3"/>
      <c r="I25" s="3"/>
      <c r="J25" s="3"/>
    </row>
    <row r="26" spans="2:10" ht="23.25" x14ac:dyDescent="0.35">
      <c r="B26" s="2">
        <v>21</v>
      </c>
      <c r="C26" s="3"/>
      <c r="D26" s="3"/>
      <c r="E26" s="3"/>
      <c r="F26" s="3"/>
      <c r="G26" s="3"/>
      <c r="H26" s="3"/>
      <c r="I26" s="3"/>
      <c r="J26" s="3"/>
    </row>
    <row r="27" spans="2:10" ht="23.25" x14ac:dyDescent="0.35">
      <c r="B27" s="2">
        <v>22</v>
      </c>
      <c r="C27" s="3"/>
      <c r="D27" s="3"/>
      <c r="E27" s="3"/>
      <c r="F27" s="3"/>
      <c r="G27" s="3"/>
      <c r="H27" s="3"/>
      <c r="I27" s="3"/>
      <c r="J27" s="3"/>
    </row>
    <row r="28" spans="2:10" ht="23.25" x14ac:dyDescent="0.35">
      <c r="B28" s="2">
        <v>23</v>
      </c>
      <c r="C28" s="3"/>
      <c r="D28" s="3"/>
      <c r="E28" s="3"/>
      <c r="F28" s="3"/>
      <c r="G28" s="3"/>
      <c r="H28" s="3"/>
      <c r="I28" s="3"/>
      <c r="J28" s="3"/>
    </row>
    <row r="29" spans="2:10" ht="23.25" x14ac:dyDescent="0.35">
      <c r="B29" s="2">
        <v>24</v>
      </c>
      <c r="C29" s="3"/>
      <c r="D29" s="3"/>
      <c r="E29" s="3"/>
      <c r="F29" s="3"/>
      <c r="G29" s="3"/>
      <c r="H29" s="3"/>
      <c r="I29" s="3"/>
      <c r="J29" s="3"/>
    </row>
    <row r="30" spans="2:10" ht="23.25" x14ac:dyDescent="0.35">
      <c r="B30" s="2">
        <v>25</v>
      </c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40" t="s">
        <v>25</v>
      </c>
      <c r="C31" s="41"/>
      <c r="D31" s="41"/>
      <c r="E31" s="41"/>
      <c r="F31" s="41"/>
      <c r="G31" s="41"/>
      <c r="H31" s="41"/>
      <c r="I31" s="41"/>
      <c r="J31" s="41"/>
    </row>
    <row r="32" spans="2:10" x14ac:dyDescent="0.25">
      <c r="B32" s="41"/>
      <c r="C32" s="41"/>
      <c r="D32" s="41"/>
      <c r="E32" s="41"/>
      <c r="F32" s="41"/>
      <c r="G32" s="41"/>
      <c r="H32" s="41"/>
      <c r="I32" s="41"/>
      <c r="J32" s="41"/>
    </row>
    <row r="33" spans="2:10" x14ac:dyDescent="0.25">
      <c r="B33" s="41"/>
      <c r="C33" s="41"/>
      <c r="D33" s="41"/>
      <c r="E33" s="41"/>
      <c r="F33" s="41"/>
      <c r="G33" s="41"/>
      <c r="H33" s="41"/>
      <c r="I33" s="41"/>
      <c r="J33" s="41"/>
    </row>
    <row r="34" spans="2:10" x14ac:dyDescent="0.25">
      <c r="B34" s="41"/>
      <c r="C34" s="41"/>
      <c r="D34" s="41"/>
      <c r="E34" s="41"/>
      <c r="F34" s="41"/>
      <c r="G34" s="41"/>
      <c r="H34" s="41"/>
      <c r="I34" s="41"/>
      <c r="J34" s="41"/>
    </row>
  </sheetData>
  <mergeCells count="6">
    <mergeCell ref="B31:J34"/>
    <mergeCell ref="B3:J3"/>
    <mergeCell ref="C4:D4"/>
    <mergeCell ref="E4:F4"/>
    <mergeCell ref="G4:H4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D651C-807B-4B86-A3E4-E8C69CA6526A}">
  <sheetPr>
    <pageSetUpPr fitToPage="1"/>
  </sheetPr>
  <dimension ref="A2:D21"/>
  <sheetViews>
    <sheetView showGridLines="0" view="pageBreakPreview" zoomScale="60" zoomScaleNormal="130" workbookViewId="0">
      <selection activeCell="AA25" sqref="AA25"/>
    </sheetView>
  </sheetViews>
  <sheetFormatPr defaultRowHeight="15" x14ac:dyDescent="0.25"/>
  <cols>
    <col min="1" max="2" width="15.7109375" customWidth="1"/>
    <col min="3" max="4" width="22.140625" customWidth="1"/>
    <col min="5" max="5" width="0.85546875" customWidth="1"/>
  </cols>
  <sheetData>
    <row r="2" spans="1:4" ht="21" x14ac:dyDescent="0.35">
      <c r="A2" s="55" t="s">
        <v>14</v>
      </c>
      <c r="B2" s="55"/>
      <c r="C2" s="55"/>
      <c r="D2" s="55"/>
    </row>
    <row r="3" spans="1:4" ht="23.25" x14ac:dyDescent="0.35">
      <c r="A3" s="6" t="s">
        <v>11</v>
      </c>
      <c r="B3" s="6" t="s">
        <v>17</v>
      </c>
      <c r="C3" s="7" t="s">
        <v>2</v>
      </c>
      <c r="D3" s="7" t="s">
        <v>1</v>
      </c>
    </row>
    <row r="4" spans="1:4" ht="23.25" x14ac:dyDescent="0.35">
      <c r="A4" s="2">
        <v>1</v>
      </c>
      <c r="B4" s="2"/>
      <c r="C4" s="4"/>
      <c r="D4" s="4"/>
    </row>
    <row r="5" spans="1:4" ht="23.25" x14ac:dyDescent="0.35">
      <c r="A5" s="2">
        <v>2</v>
      </c>
      <c r="B5" s="2"/>
      <c r="C5" s="4"/>
      <c r="D5" s="4"/>
    </row>
    <row r="6" spans="1:4" ht="23.25" x14ac:dyDescent="0.35">
      <c r="A6" s="2">
        <v>3</v>
      </c>
      <c r="B6" s="2"/>
      <c r="C6" s="4"/>
      <c r="D6" s="4"/>
    </row>
    <row r="7" spans="1:4" ht="23.25" x14ac:dyDescent="0.35">
      <c r="A7" s="2">
        <v>4</v>
      </c>
      <c r="B7" s="2"/>
      <c r="C7" s="4"/>
      <c r="D7" s="4"/>
    </row>
    <row r="8" spans="1:4" ht="23.25" x14ac:dyDescent="0.35">
      <c r="A8" s="2">
        <v>5</v>
      </c>
      <c r="B8" s="2"/>
      <c r="C8" s="4"/>
      <c r="D8" s="4"/>
    </row>
    <row r="9" spans="1:4" ht="23.25" x14ac:dyDescent="0.35">
      <c r="A9" s="2">
        <v>6</v>
      </c>
      <c r="B9" s="2"/>
      <c r="C9" s="4"/>
      <c r="D9" s="4"/>
    </row>
    <row r="10" spans="1:4" ht="23.25" x14ac:dyDescent="0.35">
      <c r="A10" s="2">
        <v>7</v>
      </c>
      <c r="B10" s="2"/>
      <c r="C10" s="4"/>
      <c r="D10" s="4"/>
    </row>
    <row r="11" spans="1:4" ht="23.25" x14ac:dyDescent="0.35">
      <c r="A11" s="2">
        <v>8</v>
      </c>
      <c r="B11" s="2"/>
      <c r="C11" s="4"/>
      <c r="D11" s="4"/>
    </row>
    <row r="12" spans="1:4" ht="23.25" x14ac:dyDescent="0.35">
      <c r="A12" s="2">
        <v>9</v>
      </c>
      <c r="B12" s="2"/>
      <c r="C12" s="4"/>
      <c r="D12" s="4"/>
    </row>
    <row r="13" spans="1:4" ht="23.25" x14ac:dyDescent="0.35">
      <c r="A13" s="2">
        <v>10</v>
      </c>
      <c r="B13" s="2"/>
      <c r="C13" s="4"/>
      <c r="D13" s="4"/>
    </row>
    <row r="14" spans="1:4" ht="23.25" x14ac:dyDescent="0.35">
      <c r="A14" s="2">
        <v>11</v>
      </c>
      <c r="B14" s="2"/>
      <c r="C14" s="4"/>
      <c r="D14" s="4"/>
    </row>
    <row r="15" spans="1:4" ht="23.25" x14ac:dyDescent="0.35">
      <c r="A15" s="2">
        <v>12</v>
      </c>
      <c r="B15" s="2"/>
      <c r="C15" s="4"/>
      <c r="D15" s="4"/>
    </row>
    <row r="16" spans="1:4" ht="23.25" x14ac:dyDescent="0.35">
      <c r="A16" s="2">
        <v>13</v>
      </c>
      <c r="B16" s="2"/>
      <c r="C16" s="4"/>
      <c r="D16" s="4"/>
    </row>
    <row r="17" spans="1:4" ht="23.25" x14ac:dyDescent="0.35">
      <c r="A17" s="2">
        <v>14</v>
      </c>
      <c r="B17" s="2"/>
      <c r="C17" s="4"/>
      <c r="D17" s="4"/>
    </row>
    <row r="18" spans="1:4" x14ac:dyDescent="0.25">
      <c r="A18" s="40" t="s">
        <v>25</v>
      </c>
      <c r="B18" s="41"/>
      <c r="C18" s="41"/>
      <c r="D18" s="41"/>
    </row>
    <row r="19" spans="1:4" x14ac:dyDescent="0.25">
      <c r="A19" s="41"/>
      <c r="B19" s="41"/>
      <c r="C19" s="41"/>
      <c r="D19" s="41"/>
    </row>
    <row r="20" spans="1:4" x14ac:dyDescent="0.25">
      <c r="A20" s="41"/>
      <c r="B20" s="41"/>
      <c r="C20" s="41"/>
      <c r="D20" s="41"/>
    </row>
    <row r="21" spans="1:4" x14ac:dyDescent="0.25">
      <c r="A21" s="41"/>
      <c r="B21" s="41"/>
      <c r="C21" s="41"/>
      <c r="D21" s="41"/>
    </row>
  </sheetData>
  <mergeCells count="2">
    <mergeCell ref="A2:D2"/>
    <mergeCell ref="A18:D2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EE6C-7110-49C2-8C6C-856CB377910C}">
  <sheetPr>
    <pageSetUpPr fitToPage="1"/>
  </sheetPr>
  <dimension ref="A2:D37"/>
  <sheetViews>
    <sheetView showGridLines="0" view="pageBreakPreview" zoomScale="60" zoomScaleNormal="85" workbookViewId="0">
      <selection activeCell="AA25" sqref="AA25"/>
    </sheetView>
  </sheetViews>
  <sheetFormatPr defaultRowHeight="15" x14ac:dyDescent="0.25"/>
  <cols>
    <col min="1" max="2" width="15.7109375" customWidth="1"/>
    <col min="3" max="4" width="22.140625" customWidth="1"/>
    <col min="5" max="5" width="1.42578125" customWidth="1"/>
  </cols>
  <sheetData>
    <row r="2" spans="1:4" ht="21" x14ac:dyDescent="0.35">
      <c r="A2" s="56" t="s">
        <v>14</v>
      </c>
      <c r="B2" s="56"/>
      <c r="C2" s="56"/>
      <c r="D2" s="56"/>
    </row>
    <row r="3" spans="1:4" ht="23.25" x14ac:dyDescent="0.35">
      <c r="A3" s="6" t="s">
        <v>11</v>
      </c>
      <c r="B3" s="6" t="s">
        <v>18</v>
      </c>
      <c r="C3" s="7" t="s">
        <v>2</v>
      </c>
      <c r="D3" s="7" t="s">
        <v>1</v>
      </c>
    </row>
    <row r="4" spans="1:4" ht="23.25" x14ac:dyDescent="0.35">
      <c r="A4" s="2">
        <v>1</v>
      </c>
      <c r="B4" s="2"/>
      <c r="C4" s="4"/>
      <c r="D4" s="4"/>
    </row>
    <row r="5" spans="1:4" ht="23.25" x14ac:dyDescent="0.35">
      <c r="A5" s="2">
        <v>2</v>
      </c>
      <c r="B5" s="2"/>
      <c r="C5" s="4"/>
      <c r="D5" s="4"/>
    </row>
    <row r="6" spans="1:4" ht="23.25" x14ac:dyDescent="0.35">
      <c r="A6" s="2">
        <v>3</v>
      </c>
      <c r="B6" s="2"/>
      <c r="C6" s="4"/>
      <c r="D6" s="4"/>
    </row>
    <row r="7" spans="1:4" ht="23.25" x14ac:dyDescent="0.35">
      <c r="A7" s="2">
        <v>4</v>
      </c>
      <c r="B7" s="2"/>
      <c r="C7" s="4"/>
      <c r="D7" s="4"/>
    </row>
    <row r="8" spans="1:4" ht="23.25" x14ac:dyDescent="0.35">
      <c r="A8" s="2">
        <v>5</v>
      </c>
      <c r="B8" s="2"/>
      <c r="C8" s="4"/>
      <c r="D8" s="4"/>
    </row>
    <row r="9" spans="1:4" ht="23.25" x14ac:dyDescent="0.35">
      <c r="A9" s="2">
        <v>6</v>
      </c>
      <c r="B9" s="2"/>
      <c r="C9" s="4"/>
      <c r="D9" s="4"/>
    </row>
    <row r="10" spans="1:4" ht="23.25" x14ac:dyDescent="0.35">
      <c r="A10" s="2">
        <v>7</v>
      </c>
      <c r="B10" s="2"/>
      <c r="C10" s="4"/>
      <c r="D10" s="4"/>
    </row>
    <row r="11" spans="1:4" ht="23.25" x14ac:dyDescent="0.35">
      <c r="A11" s="2">
        <v>8</v>
      </c>
      <c r="B11" s="2"/>
      <c r="C11" s="4"/>
      <c r="D11" s="4"/>
    </row>
    <row r="12" spans="1:4" ht="23.25" x14ac:dyDescent="0.35">
      <c r="A12" s="2">
        <v>9</v>
      </c>
      <c r="B12" s="2"/>
      <c r="C12" s="4"/>
      <c r="D12" s="4"/>
    </row>
    <row r="13" spans="1:4" ht="23.25" x14ac:dyDescent="0.35">
      <c r="A13" s="2">
        <v>10</v>
      </c>
      <c r="B13" s="2"/>
      <c r="C13" s="4"/>
      <c r="D13" s="4"/>
    </row>
    <row r="14" spans="1:4" ht="23.25" x14ac:dyDescent="0.35">
      <c r="A14" s="2">
        <v>11</v>
      </c>
      <c r="B14" s="2"/>
      <c r="C14" s="4"/>
      <c r="D14" s="4"/>
    </row>
    <row r="15" spans="1:4" ht="23.25" x14ac:dyDescent="0.35">
      <c r="A15" s="2">
        <v>12</v>
      </c>
      <c r="B15" s="2"/>
      <c r="C15" s="4"/>
      <c r="D15" s="4"/>
    </row>
    <row r="16" spans="1:4" ht="23.25" x14ac:dyDescent="0.35">
      <c r="A16" s="2">
        <v>13</v>
      </c>
      <c r="B16" s="2"/>
      <c r="C16" s="4"/>
      <c r="D16" s="4"/>
    </row>
    <row r="17" spans="1:4" ht="23.25" x14ac:dyDescent="0.35">
      <c r="A17" s="2">
        <v>14</v>
      </c>
      <c r="B17" s="2"/>
      <c r="C17" s="4"/>
      <c r="D17" s="4"/>
    </row>
    <row r="18" spans="1:4" ht="23.25" x14ac:dyDescent="0.35">
      <c r="A18" s="2">
        <v>15</v>
      </c>
      <c r="B18" s="2"/>
      <c r="C18" s="4"/>
      <c r="D18" s="4"/>
    </row>
    <row r="19" spans="1:4" ht="23.25" x14ac:dyDescent="0.35">
      <c r="A19" s="2">
        <v>16</v>
      </c>
      <c r="B19" s="2"/>
      <c r="C19" s="4"/>
      <c r="D19" s="4"/>
    </row>
    <row r="20" spans="1:4" ht="23.25" x14ac:dyDescent="0.35">
      <c r="A20" s="2">
        <v>17</v>
      </c>
      <c r="B20" s="2"/>
      <c r="C20" s="4"/>
      <c r="D20" s="4"/>
    </row>
    <row r="21" spans="1:4" ht="23.25" x14ac:dyDescent="0.35">
      <c r="A21" s="2">
        <v>18</v>
      </c>
      <c r="B21" s="2"/>
      <c r="C21" s="4"/>
      <c r="D21" s="4"/>
    </row>
    <row r="22" spans="1:4" ht="23.25" x14ac:dyDescent="0.35">
      <c r="A22" s="2">
        <v>19</v>
      </c>
      <c r="B22" s="2"/>
      <c r="C22" s="4"/>
      <c r="D22" s="4"/>
    </row>
    <row r="23" spans="1:4" ht="23.25" x14ac:dyDescent="0.35">
      <c r="A23" s="2">
        <v>20</v>
      </c>
      <c r="B23" s="2"/>
      <c r="C23" s="4"/>
      <c r="D23" s="4"/>
    </row>
    <row r="24" spans="1:4" ht="23.25" x14ac:dyDescent="0.35">
      <c r="A24" s="2">
        <v>21</v>
      </c>
      <c r="B24" s="2"/>
      <c r="C24" s="4"/>
      <c r="D24" s="4"/>
    </row>
    <row r="25" spans="1:4" ht="23.25" x14ac:dyDescent="0.35">
      <c r="A25" s="2">
        <v>22</v>
      </c>
      <c r="B25" s="2"/>
      <c r="C25" s="4"/>
      <c r="D25" s="4"/>
    </row>
    <row r="26" spans="1:4" ht="23.25" x14ac:dyDescent="0.35">
      <c r="A26" s="2">
        <v>23</v>
      </c>
      <c r="B26" s="2"/>
      <c r="C26" s="4"/>
      <c r="D26" s="4"/>
    </row>
    <row r="27" spans="1:4" ht="23.25" x14ac:dyDescent="0.35">
      <c r="A27" s="2">
        <v>24</v>
      </c>
      <c r="B27" s="2"/>
      <c r="C27" s="4"/>
      <c r="D27" s="4"/>
    </row>
    <row r="28" spans="1:4" ht="23.25" x14ac:dyDescent="0.35">
      <c r="A28" s="2">
        <v>25</v>
      </c>
      <c r="B28" s="2"/>
      <c r="C28" s="4"/>
      <c r="D28" s="4"/>
    </row>
    <row r="29" spans="1:4" ht="23.25" x14ac:dyDescent="0.35">
      <c r="A29" s="2">
        <v>26</v>
      </c>
      <c r="B29" s="2"/>
      <c r="C29" s="4"/>
      <c r="D29" s="4"/>
    </row>
    <row r="30" spans="1:4" ht="23.25" x14ac:dyDescent="0.35">
      <c r="A30" s="2">
        <v>27</v>
      </c>
      <c r="B30" s="2"/>
      <c r="C30" s="4"/>
      <c r="D30" s="4"/>
    </row>
    <row r="31" spans="1:4" ht="23.25" x14ac:dyDescent="0.35">
      <c r="A31" s="2">
        <v>28</v>
      </c>
      <c r="B31" s="2"/>
      <c r="C31" s="4"/>
      <c r="D31" s="4"/>
    </row>
    <row r="32" spans="1:4" ht="23.25" x14ac:dyDescent="0.35">
      <c r="A32" s="2">
        <v>29</v>
      </c>
      <c r="B32" s="2"/>
      <c r="C32" s="4"/>
      <c r="D32" s="4"/>
    </row>
    <row r="33" spans="1:4" ht="23.25" x14ac:dyDescent="0.35">
      <c r="A33" s="2">
        <v>30</v>
      </c>
      <c r="B33" s="2"/>
      <c r="C33" s="4"/>
      <c r="D33" s="4"/>
    </row>
    <row r="34" spans="1:4" x14ac:dyDescent="0.25">
      <c r="A34" s="40" t="s">
        <v>25</v>
      </c>
      <c r="B34" s="41"/>
      <c r="C34" s="41"/>
      <c r="D34" s="41"/>
    </row>
    <row r="35" spans="1:4" x14ac:dyDescent="0.25">
      <c r="A35" s="41"/>
      <c r="B35" s="41"/>
      <c r="C35" s="41"/>
      <c r="D35" s="41"/>
    </row>
    <row r="36" spans="1:4" x14ac:dyDescent="0.25">
      <c r="A36" s="41"/>
      <c r="B36" s="41"/>
      <c r="C36" s="41"/>
      <c r="D36" s="41"/>
    </row>
    <row r="37" spans="1:4" x14ac:dyDescent="0.25">
      <c r="A37" s="41"/>
      <c r="B37" s="41"/>
      <c r="C37" s="41"/>
      <c r="D37" s="41"/>
    </row>
  </sheetData>
  <mergeCells count="2">
    <mergeCell ref="A2:D2"/>
    <mergeCell ref="A34:D37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F5D8-F6C3-4EC6-91EB-A5FC2071D26C}">
  <dimension ref="B2:W94"/>
  <sheetViews>
    <sheetView showGridLines="0" topLeftCell="A81" zoomScale="265" zoomScaleNormal="265" zoomScaleSheetLayoutView="175" workbookViewId="0">
      <selection activeCell="N88" sqref="N88"/>
    </sheetView>
  </sheetViews>
  <sheetFormatPr defaultRowHeight="15" x14ac:dyDescent="0.25"/>
  <cols>
    <col min="1" max="1" width="2.140625" customWidth="1"/>
    <col min="2" max="2" width="20.5703125" bestFit="1" customWidth="1"/>
    <col min="3" max="8" width="5.85546875" bestFit="1" customWidth="1"/>
    <col min="9" max="9" width="6.7109375" bestFit="1" customWidth="1"/>
    <col min="10" max="10" width="5.5703125" bestFit="1" customWidth="1"/>
    <col min="11" max="11" width="2" customWidth="1"/>
  </cols>
  <sheetData>
    <row r="2" spans="2:23" ht="18.75" x14ac:dyDescent="0.3">
      <c r="B2" s="57" t="s">
        <v>94</v>
      </c>
      <c r="C2" s="57"/>
      <c r="D2" s="57"/>
      <c r="E2" s="57"/>
      <c r="F2" s="57"/>
      <c r="G2" s="57"/>
      <c r="H2" s="57"/>
      <c r="I2" s="57"/>
      <c r="J2" s="57"/>
    </row>
    <row r="4" spans="2:23" x14ac:dyDescent="0.25">
      <c r="B4" s="36" t="s">
        <v>41</v>
      </c>
      <c r="C4" s="37" t="s">
        <v>28</v>
      </c>
      <c r="D4" s="37" t="s">
        <v>29</v>
      </c>
      <c r="E4" s="37" t="s">
        <v>30</v>
      </c>
      <c r="F4" s="37" t="s">
        <v>31</v>
      </c>
      <c r="G4" s="37" t="s">
        <v>32</v>
      </c>
      <c r="H4" s="37" t="s">
        <v>33</v>
      </c>
      <c r="I4" s="37" t="s">
        <v>101</v>
      </c>
      <c r="J4" s="37">
        <v>2026</v>
      </c>
    </row>
    <row r="5" spans="2:23" x14ac:dyDescent="0.25">
      <c r="B5" s="29" t="s">
        <v>34</v>
      </c>
      <c r="C5" s="35">
        <v>22</v>
      </c>
      <c r="D5" s="35">
        <v>27</v>
      </c>
      <c r="E5" s="35">
        <v>17</v>
      </c>
      <c r="F5" s="35">
        <v>20</v>
      </c>
      <c r="G5" s="35">
        <v>18</v>
      </c>
      <c r="H5" s="35">
        <v>20</v>
      </c>
      <c r="I5" s="35"/>
      <c r="J5" s="33">
        <v>20</v>
      </c>
    </row>
    <row r="6" spans="2:23" x14ac:dyDescent="0.25">
      <c r="B6" s="29" t="s">
        <v>35</v>
      </c>
      <c r="C6" s="35">
        <v>9</v>
      </c>
      <c r="D6" s="35">
        <v>0</v>
      </c>
      <c r="E6" s="35">
        <v>8</v>
      </c>
      <c r="F6" s="35">
        <v>10</v>
      </c>
      <c r="G6" s="35">
        <v>12</v>
      </c>
      <c r="H6" s="35">
        <v>10</v>
      </c>
      <c r="I6" s="35"/>
      <c r="J6" s="33">
        <v>10</v>
      </c>
    </row>
    <row r="7" spans="2:23" x14ac:dyDescent="0.25">
      <c r="B7" s="3" t="s">
        <v>36</v>
      </c>
      <c r="C7" s="35">
        <v>4</v>
      </c>
      <c r="D7" s="35">
        <v>8</v>
      </c>
      <c r="E7" s="35">
        <v>12</v>
      </c>
      <c r="F7" s="35">
        <v>8</v>
      </c>
      <c r="G7" s="35">
        <v>6</v>
      </c>
      <c r="H7" s="35">
        <v>8</v>
      </c>
      <c r="I7" s="35"/>
      <c r="J7" s="33">
        <f>+AVERAGE(C7:H7)</f>
        <v>7.666666666666667</v>
      </c>
    </row>
    <row r="8" spans="2:23" x14ac:dyDescent="0.25">
      <c r="B8" s="3" t="s">
        <v>37</v>
      </c>
      <c r="C8" s="35">
        <v>7</v>
      </c>
      <c r="D8" s="35">
        <v>4</v>
      </c>
      <c r="E8" s="35">
        <v>3</v>
      </c>
      <c r="F8" s="35">
        <v>5</v>
      </c>
      <c r="G8" s="35">
        <v>5</v>
      </c>
      <c r="H8" s="35">
        <v>4</v>
      </c>
      <c r="I8" s="35"/>
      <c r="J8" s="33">
        <f>+AVERAGE(C8:H8)</f>
        <v>4.666666666666667</v>
      </c>
      <c r="O8" t="s">
        <v>41</v>
      </c>
      <c r="P8" t="s">
        <v>28</v>
      </c>
      <c r="Q8" t="s">
        <v>29</v>
      </c>
      <c r="R8" t="s">
        <v>30</v>
      </c>
      <c r="S8" t="s">
        <v>31</v>
      </c>
      <c r="T8" t="s">
        <v>32</v>
      </c>
      <c r="U8" t="s">
        <v>33</v>
      </c>
      <c r="V8" t="s">
        <v>101</v>
      </c>
      <c r="W8">
        <v>2026</v>
      </c>
    </row>
    <row r="9" spans="2:23" x14ac:dyDescent="0.25">
      <c r="B9" s="3" t="s">
        <v>38</v>
      </c>
      <c r="C9" s="35">
        <v>2</v>
      </c>
      <c r="D9" s="35">
        <v>5</v>
      </c>
      <c r="E9" s="35">
        <v>2</v>
      </c>
      <c r="F9" s="35">
        <v>3</v>
      </c>
      <c r="G9" s="35">
        <v>4</v>
      </c>
      <c r="H9" s="35">
        <v>3</v>
      </c>
      <c r="I9" s="35"/>
      <c r="J9" s="33">
        <f>+AVERAGE(C9:H9)</f>
        <v>3.1666666666666665</v>
      </c>
      <c r="O9" t="s">
        <v>34</v>
      </c>
      <c r="P9">
        <v>22</v>
      </c>
      <c r="Q9">
        <v>27</v>
      </c>
      <c r="R9">
        <v>17</v>
      </c>
      <c r="S9">
        <v>20</v>
      </c>
      <c r="T9">
        <v>18</v>
      </c>
      <c r="U9">
        <v>20</v>
      </c>
      <c r="W9">
        <v>20</v>
      </c>
    </row>
    <row r="10" spans="2:23" x14ac:dyDescent="0.25">
      <c r="B10" s="3" t="s">
        <v>39</v>
      </c>
      <c r="C10" s="35">
        <v>6</v>
      </c>
      <c r="D10" s="35">
        <v>6</v>
      </c>
      <c r="E10" s="35">
        <v>8</v>
      </c>
      <c r="F10" s="35">
        <v>4</v>
      </c>
      <c r="G10" s="35">
        <v>5</v>
      </c>
      <c r="H10" s="35">
        <v>5</v>
      </c>
      <c r="I10" s="35"/>
      <c r="J10" s="33">
        <f>+AVERAGE(C10:H10)</f>
        <v>5.666666666666667</v>
      </c>
      <c r="O10" t="s">
        <v>35</v>
      </c>
      <c r="P10">
        <v>9</v>
      </c>
      <c r="Q10">
        <v>0</v>
      </c>
      <c r="R10">
        <v>8</v>
      </c>
      <c r="S10">
        <v>10</v>
      </c>
      <c r="T10">
        <v>12</v>
      </c>
      <c r="U10">
        <v>10</v>
      </c>
      <c r="W10">
        <v>10</v>
      </c>
    </row>
    <row r="11" spans="2:23" x14ac:dyDescent="0.25">
      <c r="B11" s="29" t="s">
        <v>95</v>
      </c>
      <c r="C11" s="31">
        <f>SUM(C7:C10)</f>
        <v>19</v>
      </c>
      <c r="D11" s="31">
        <f t="shared" ref="D11:H11" si="0">SUM(D7:D10)</f>
        <v>23</v>
      </c>
      <c r="E11" s="31">
        <f t="shared" si="0"/>
        <v>25</v>
      </c>
      <c r="F11" s="31">
        <f t="shared" si="0"/>
        <v>20</v>
      </c>
      <c r="G11" s="31">
        <f t="shared" si="0"/>
        <v>20</v>
      </c>
      <c r="H11" s="31">
        <f t="shared" si="0"/>
        <v>20</v>
      </c>
      <c r="I11" s="31"/>
      <c r="J11" s="32">
        <v>20</v>
      </c>
      <c r="O11" t="s">
        <v>36</v>
      </c>
      <c r="P11">
        <v>4</v>
      </c>
      <c r="Q11">
        <v>8</v>
      </c>
      <c r="R11">
        <v>12</v>
      </c>
      <c r="S11">
        <v>8</v>
      </c>
      <c r="T11">
        <v>6</v>
      </c>
      <c r="U11">
        <v>8</v>
      </c>
      <c r="W11">
        <v>7.666666666666667</v>
      </c>
    </row>
    <row r="12" spans="2:23" x14ac:dyDescent="0.25">
      <c r="B12" s="29" t="s">
        <v>40</v>
      </c>
      <c r="C12" s="31">
        <f t="shared" ref="C12:H12" si="1">SUM(C5:C10)</f>
        <v>50</v>
      </c>
      <c r="D12" s="31">
        <f t="shared" si="1"/>
        <v>50</v>
      </c>
      <c r="E12" s="31">
        <f t="shared" si="1"/>
        <v>50</v>
      </c>
      <c r="F12" s="31">
        <f t="shared" si="1"/>
        <v>50</v>
      </c>
      <c r="G12" s="31">
        <f t="shared" si="1"/>
        <v>50</v>
      </c>
      <c r="H12" s="31">
        <f t="shared" si="1"/>
        <v>50</v>
      </c>
      <c r="I12" s="31"/>
      <c r="J12" s="31">
        <v>50</v>
      </c>
      <c r="O12" t="s">
        <v>37</v>
      </c>
      <c r="P12">
        <v>7</v>
      </c>
      <c r="Q12">
        <v>4</v>
      </c>
      <c r="R12">
        <v>3</v>
      </c>
      <c r="S12">
        <v>5</v>
      </c>
      <c r="T12">
        <v>5</v>
      </c>
      <c r="U12">
        <v>4</v>
      </c>
      <c r="W12">
        <v>4.666666666666667</v>
      </c>
    </row>
    <row r="13" spans="2:23" x14ac:dyDescent="0.25">
      <c r="O13" t="s">
        <v>38</v>
      </c>
      <c r="P13">
        <v>2</v>
      </c>
      <c r="Q13">
        <v>5</v>
      </c>
      <c r="R13">
        <v>2</v>
      </c>
      <c r="S13">
        <v>3</v>
      </c>
      <c r="T13">
        <v>4</v>
      </c>
      <c r="U13">
        <v>3</v>
      </c>
      <c r="W13">
        <v>3.1666666666666665</v>
      </c>
    </row>
    <row r="14" spans="2:23" x14ac:dyDescent="0.25">
      <c r="B14" s="36" t="s">
        <v>13</v>
      </c>
      <c r="C14" s="36" t="s">
        <v>28</v>
      </c>
      <c r="D14" s="36" t="s">
        <v>29</v>
      </c>
      <c r="E14" s="36" t="s">
        <v>30</v>
      </c>
      <c r="F14" s="36" t="s">
        <v>31</v>
      </c>
      <c r="G14" s="36" t="s">
        <v>32</v>
      </c>
      <c r="H14" s="36" t="s">
        <v>33</v>
      </c>
      <c r="I14" s="37" t="s">
        <v>101</v>
      </c>
      <c r="J14" s="37">
        <v>2026</v>
      </c>
      <c r="O14" t="s">
        <v>39</v>
      </c>
      <c r="P14">
        <v>6</v>
      </c>
      <c r="Q14">
        <v>6</v>
      </c>
      <c r="R14">
        <v>8</v>
      </c>
      <c r="S14">
        <v>4</v>
      </c>
      <c r="T14">
        <v>5</v>
      </c>
      <c r="U14">
        <v>5</v>
      </c>
      <c r="W14">
        <v>5.666666666666667</v>
      </c>
    </row>
    <row r="15" spans="2:23" x14ac:dyDescent="0.25">
      <c r="B15" s="3" t="s">
        <v>102</v>
      </c>
      <c r="C15" s="4">
        <v>11</v>
      </c>
      <c r="D15" s="4">
        <v>3</v>
      </c>
      <c r="E15" s="4">
        <v>4</v>
      </c>
      <c r="F15" s="4">
        <v>10</v>
      </c>
      <c r="G15" s="4">
        <v>10</v>
      </c>
      <c r="H15" s="4">
        <v>8</v>
      </c>
      <c r="I15" s="4"/>
      <c r="J15" s="33">
        <f>+AVERAGE(C15:H15)</f>
        <v>7.666666666666667</v>
      </c>
      <c r="O15" t="s">
        <v>95</v>
      </c>
      <c r="P15">
        <v>19</v>
      </c>
      <c r="Q15">
        <v>23</v>
      </c>
      <c r="R15">
        <v>25</v>
      </c>
      <c r="S15">
        <v>20</v>
      </c>
      <c r="T15">
        <v>20</v>
      </c>
      <c r="U15">
        <v>20</v>
      </c>
      <c r="W15">
        <v>20</v>
      </c>
    </row>
    <row r="16" spans="2:23" x14ac:dyDescent="0.25">
      <c r="B16" s="3" t="s">
        <v>98</v>
      </c>
      <c r="C16" s="4">
        <v>4</v>
      </c>
      <c r="D16" s="4">
        <v>3</v>
      </c>
      <c r="E16" s="4">
        <v>3</v>
      </c>
      <c r="F16" s="4">
        <v>5</v>
      </c>
      <c r="G16" s="4">
        <v>5</v>
      </c>
      <c r="H16" s="4">
        <v>5</v>
      </c>
      <c r="I16" s="4"/>
      <c r="J16" s="33">
        <f>+AVERAGE(C16:H16)</f>
        <v>4.166666666666667</v>
      </c>
      <c r="O16" t="s">
        <v>40</v>
      </c>
      <c r="P16">
        <v>50</v>
      </c>
      <c r="Q16">
        <v>50</v>
      </c>
      <c r="R16">
        <v>50</v>
      </c>
      <c r="S16">
        <v>50</v>
      </c>
      <c r="T16">
        <v>50</v>
      </c>
      <c r="U16">
        <v>50</v>
      </c>
      <c r="W16">
        <v>50</v>
      </c>
    </row>
    <row r="17" spans="2:10" x14ac:dyDescent="0.25">
      <c r="B17" s="3" t="s">
        <v>97</v>
      </c>
      <c r="C17" s="4">
        <v>3</v>
      </c>
      <c r="D17" s="4">
        <v>4</v>
      </c>
      <c r="E17" s="4">
        <v>2</v>
      </c>
      <c r="F17" s="4">
        <v>5</v>
      </c>
      <c r="G17" s="4">
        <v>4</v>
      </c>
      <c r="H17" s="4">
        <v>5</v>
      </c>
      <c r="I17" s="4"/>
      <c r="J17" s="33">
        <f>+AVERAGE(C17:H17)</f>
        <v>3.8333333333333335</v>
      </c>
    </row>
    <row r="18" spans="2:10" x14ac:dyDescent="0.25">
      <c r="B18" s="3" t="s">
        <v>96</v>
      </c>
      <c r="C18" s="4">
        <v>2</v>
      </c>
      <c r="D18" s="4">
        <v>3</v>
      </c>
      <c r="E18" s="4">
        <v>1</v>
      </c>
      <c r="F18" s="4">
        <v>5</v>
      </c>
      <c r="G18" s="4">
        <v>5</v>
      </c>
      <c r="H18" s="4">
        <v>4</v>
      </c>
      <c r="I18" s="4"/>
      <c r="J18" s="33">
        <f t="shared" ref="J18:J20" si="2">+AVERAGE(C18:H18)</f>
        <v>3.3333333333333335</v>
      </c>
    </row>
    <row r="19" spans="2:10" x14ac:dyDescent="0.25">
      <c r="B19" s="3" t="s">
        <v>42</v>
      </c>
      <c r="C19" s="4">
        <v>4</v>
      </c>
      <c r="D19" s="4">
        <v>15</v>
      </c>
      <c r="E19" s="4">
        <v>9</v>
      </c>
      <c r="F19" s="4">
        <v>0</v>
      </c>
      <c r="G19" s="4">
        <v>0</v>
      </c>
      <c r="H19" s="4">
        <v>0</v>
      </c>
      <c r="I19" s="4"/>
      <c r="J19" s="33">
        <f t="shared" si="2"/>
        <v>4.666666666666667</v>
      </c>
    </row>
    <row r="20" spans="2:10" x14ac:dyDescent="0.25">
      <c r="B20" s="29" t="s">
        <v>103</v>
      </c>
      <c r="C20" s="31">
        <f t="shared" ref="C20:H20" si="3">SUM(C15:C19)</f>
        <v>24</v>
      </c>
      <c r="D20" s="31">
        <f t="shared" si="3"/>
        <v>28</v>
      </c>
      <c r="E20" s="31">
        <f t="shared" si="3"/>
        <v>19</v>
      </c>
      <c r="F20" s="31">
        <f t="shared" si="3"/>
        <v>25</v>
      </c>
      <c r="G20" s="31">
        <f t="shared" si="3"/>
        <v>24</v>
      </c>
      <c r="H20" s="31">
        <f t="shared" si="3"/>
        <v>22</v>
      </c>
      <c r="I20" s="31"/>
      <c r="J20" s="32">
        <f t="shared" si="2"/>
        <v>23.666666666666668</v>
      </c>
    </row>
    <row r="22" spans="2:10" x14ac:dyDescent="0.25">
      <c r="B22" s="36" t="s">
        <v>48</v>
      </c>
      <c r="C22" s="38" t="s">
        <v>28</v>
      </c>
      <c r="D22" s="38" t="s">
        <v>29</v>
      </c>
      <c r="E22" s="38" t="s">
        <v>30</v>
      </c>
      <c r="F22" s="38" t="s">
        <v>31</v>
      </c>
      <c r="G22" s="38" t="s">
        <v>32</v>
      </c>
      <c r="H22" s="38" t="s">
        <v>33</v>
      </c>
      <c r="I22" s="37" t="s">
        <v>101</v>
      </c>
      <c r="J22" s="37">
        <v>2026</v>
      </c>
    </row>
    <row r="23" spans="2:10" x14ac:dyDescent="0.25">
      <c r="B23" s="3" t="s">
        <v>13</v>
      </c>
      <c r="C23" s="4">
        <v>24</v>
      </c>
      <c r="D23" s="4">
        <v>28</v>
      </c>
      <c r="E23" s="4">
        <v>19</v>
      </c>
      <c r="F23" s="4">
        <v>25</v>
      </c>
      <c r="G23" s="4">
        <v>24</v>
      </c>
      <c r="H23" s="4">
        <v>22</v>
      </c>
      <c r="I23" s="4"/>
      <c r="J23" s="33">
        <f t="shared" ref="J23" si="4">+AVERAGE(C23:H23)</f>
        <v>23.666666666666668</v>
      </c>
    </row>
    <row r="24" spans="2:10" x14ac:dyDescent="0.25">
      <c r="B24" s="3" t="s">
        <v>55</v>
      </c>
      <c r="C24" s="4">
        <v>11</v>
      </c>
      <c r="D24" s="4">
        <v>15</v>
      </c>
      <c r="E24" s="4">
        <v>3</v>
      </c>
      <c r="F24" s="4">
        <v>5</v>
      </c>
      <c r="G24" s="4">
        <v>8</v>
      </c>
      <c r="H24" s="4">
        <v>10</v>
      </c>
      <c r="I24" s="4"/>
      <c r="J24" s="33">
        <f>+AVERAGE(C24:H24)</f>
        <v>8.6666666666666661</v>
      </c>
    </row>
    <row r="25" spans="2:10" x14ac:dyDescent="0.25">
      <c r="B25" s="3" t="s">
        <v>104</v>
      </c>
      <c r="C25" s="4">
        <v>0</v>
      </c>
      <c r="D25" s="4">
        <v>0</v>
      </c>
      <c r="E25" s="4">
        <v>0</v>
      </c>
      <c r="F25" s="4">
        <v>10</v>
      </c>
      <c r="G25" s="4">
        <v>4</v>
      </c>
      <c r="H25" s="4">
        <v>7</v>
      </c>
      <c r="I25" s="4"/>
      <c r="J25" s="33">
        <v>5</v>
      </c>
    </row>
    <row r="26" spans="2:10" x14ac:dyDescent="0.25">
      <c r="B26" s="3" t="s">
        <v>57</v>
      </c>
      <c r="C26" s="4">
        <v>25</v>
      </c>
      <c r="D26" s="4">
        <v>22</v>
      </c>
      <c r="E26" s="4">
        <v>30</v>
      </c>
      <c r="F26" s="4">
        <v>25</v>
      </c>
      <c r="G26" s="4">
        <v>28</v>
      </c>
      <c r="H26" s="4">
        <v>26</v>
      </c>
      <c r="I26" s="4"/>
      <c r="J26" s="33">
        <v>25</v>
      </c>
    </row>
    <row r="27" spans="2:10" x14ac:dyDescent="0.25">
      <c r="B27" s="3" t="s">
        <v>56</v>
      </c>
      <c r="C27" s="4">
        <v>15</v>
      </c>
      <c r="D27" s="4">
        <v>10</v>
      </c>
      <c r="E27" s="4">
        <v>23</v>
      </c>
      <c r="F27" s="4">
        <v>10</v>
      </c>
      <c r="G27" s="4">
        <v>11</v>
      </c>
      <c r="H27" s="4">
        <v>10</v>
      </c>
      <c r="I27" s="4"/>
      <c r="J27" s="33">
        <v>15</v>
      </c>
    </row>
    <row r="30" spans="2:10" x14ac:dyDescent="0.25">
      <c r="B30" s="36" t="s">
        <v>48</v>
      </c>
      <c r="C30" s="38" t="s">
        <v>28</v>
      </c>
      <c r="D30" s="38" t="s">
        <v>29</v>
      </c>
      <c r="E30" s="38" t="s">
        <v>30</v>
      </c>
      <c r="F30" s="38" t="s">
        <v>31</v>
      </c>
      <c r="G30" s="38" t="s">
        <v>32</v>
      </c>
      <c r="H30" s="38" t="s">
        <v>33</v>
      </c>
      <c r="I30" s="37" t="s">
        <v>101</v>
      </c>
      <c r="J30" s="37">
        <v>2026</v>
      </c>
    </row>
    <row r="31" spans="2:10" x14ac:dyDescent="0.25">
      <c r="B31" s="3" t="s">
        <v>43</v>
      </c>
      <c r="C31" s="4">
        <v>9</v>
      </c>
      <c r="D31" s="4">
        <v>5</v>
      </c>
      <c r="E31" s="4">
        <v>9</v>
      </c>
      <c r="F31" s="4">
        <v>6</v>
      </c>
      <c r="G31" s="4">
        <v>8</v>
      </c>
      <c r="H31" s="4">
        <v>6</v>
      </c>
      <c r="I31" s="4"/>
      <c r="J31" s="33">
        <f t="shared" ref="J31:J34" si="5">+AVERAGE(C31:H31)</f>
        <v>7.166666666666667</v>
      </c>
    </row>
    <row r="32" spans="2:10" x14ac:dyDescent="0.25">
      <c r="B32" s="3" t="s">
        <v>44</v>
      </c>
      <c r="C32" s="4">
        <v>7</v>
      </c>
      <c r="D32" s="4">
        <v>5</v>
      </c>
      <c r="E32" s="4">
        <v>6</v>
      </c>
      <c r="F32" s="4">
        <v>5</v>
      </c>
      <c r="G32" s="4">
        <v>7</v>
      </c>
      <c r="H32" s="4">
        <v>6</v>
      </c>
      <c r="I32" s="4"/>
      <c r="J32" s="33">
        <f t="shared" si="5"/>
        <v>6</v>
      </c>
    </row>
    <row r="33" spans="2:10" x14ac:dyDescent="0.25">
      <c r="B33" s="3" t="s">
        <v>45</v>
      </c>
      <c r="C33" s="4">
        <v>6</v>
      </c>
      <c r="D33" s="4">
        <v>3</v>
      </c>
      <c r="E33" s="4">
        <v>5</v>
      </c>
      <c r="F33" s="4">
        <v>5</v>
      </c>
      <c r="G33" s="4">
        <v>6</v>
      </c>
      <c r="H33" s="4">
        <v>5</v>
      </c>
      <c r="I33" s="4"/>
      <c r="J33" s="33">
        <f t="shared" si="5"/>
        <v>5</v>
      </c>
    </row>
    <row r="34" spans="2:10" x14ac:dyDescent="0.25">
      <c r="B34" s="3" t="s">
        <v>46</v>
      </c>
      <c r="C34" s="4">
        <v>1</v>
      </c>
      <c r="D34" s="4">
        <v>4</v>
      </c>
      <c r="E34" s="4">
        <v>1</v>
      </c>
      <c r="F34" s="4">
        <v>5</v>
      </c>
      <c r="G34" s="4">
        <v>2</v>
      </c>
      <c r="H34" s="4">
        <v>4</v>
      </c>
      <c r="I34" s="4"/>
      <c r="J34" s="33">
        <f t="shared" si="5"/>
        <v>2.8333333333333335</v>
      </c>
    </row>
    <row r="35" spans="2:10" x14ac:dyDescent="0.25">
      <c r="B35" s="3" t="s">
        <v>49</v>
      </c>
      <c r="C35" s="4">
        <v>2</v>
      </c>
      <c r="D35" s="4">
        <v>5</v>
      </c>
      <c r="E35" s="4">
        <v>9</v>
      </c>
      <c r="F35" s="4">
        <v>4</v>
      </c>
      <c r="G35" s="4">
        <v>5</v>
      </c>
      <c r="H35" s="4">
        <v>5</v>
      </c>
      <c r="I35" s="4"/>
      <c r="J35" s="33">
        <f>+AVERAGE(C35:H35)</f>
        <v>5</v>
      </c>
    </row>
    <row r="36" spans="2:10" x14ac:dyDescent="0.25">
      <c r="B36" s="29" t="s">
        <v>57</v>
      </c>
      <c r="C36" s="30">
        <f>SUM(C31:C35)</f>
        <v>25</v>
      </c>
      <c r="D36" s="30">
        <f t="shared" ref="D36:H36" si="6">SUM(D31:D35)</f>
        <v>22</v>
      </c>
      <c r="E36" s="30">
        <f t="shared" si="6"/>
        <v>30</v>
      </c>
      <c r="F36" s="30">
        <f t="shared" si="6"/>
        <v>25</v>
      </c>
      <c r="G36" s="30">
        <f t="shared" si="6"/>
        <v>28</v>
      </c>
      <c r="H36" s="30">
        <f t="shared" si="6"/>
        <v>26</v>
      </c>
      <c r="I36" s="30"/>
      <c r="J36" s="30">
        <v>25</v>
      </c>
    </row>
    <row r="37" spans="2:10" x14ac:dyDescent="0.25">
      <c r="B37" s="3" t="s">
        <v>47</v>
      </c>
      <c r="C37" s="4">
        <v>4</v>
      </c>
      <c r="D37" s="4">
        <v>4</v>
      </c>
      <c r="E37" s="4">
        <v>4</v>
      </c>
      <c r="F37" s="4">
        <v>3</v>
      </c>
      <c r="G37" s="4">
        <v>2</v>
      </c>
      <c r="H37" s="4">
        <v>3</v>
      </c>
      <c r="I37" s="4"/>
      <c r="J37" s="33">
        <f t="shared" ref="J37:J43" si="7">+AVERAGE(C37:H37)</f>
        <v>3.3333333333333335</v>
      </c>
    </row>
    <row r="38" spans="2:10" x14ac:dyDescent="0.25">
      <c r="B38" s="3" t="s">
        <v>50</v>
      </c>
      <c r="C38" s="4">
        <v>3</v>
      </c>
      <c r="D38" s="4">
        <v>0</v>
      </c>
      <c r="E38" s="4">
        <v>6</v>
      </c>
      <c r="F38" s="4">
        <v>3</v>
      </c>
      <c r="G38" s="4">
        <v>2</v>
      </c>
      <c r="H38" s="4">
        <v>2</v>
      </c>
      <c r="I38" s="4"/>
      <c r="J38" s="33">
        <f t="shared" si="7"/>
        <v>2.6666666666666665</v>
      </c>
    </row>
    <row r="39" spans="2:10" x14ac:dyDescent="0.25">
      <c r="B39" s="3" t="s">
        <v>51</v>
      </c>
      <c r="C39" s="4">
        <v>1</v>
      </c>
      <c r="D39" s="4">
        <v>2</v>
      </c>
      <c r="E39" s="4">
        <v>4</v>
      </c>
      <c r="F39" s="4">
        <v>4</v>
      </c>
      <c r="G39" s="4">
        <v>2</v>
      </c>
      <c r="H39" s="4">
        <v>2</v>
      </c>
      <c r="I39" s="4"/>
      <c r="J39" s="33">
        <f t="shared" si="7"/>
        <v>2.5</v>
      </c>
    </row>
    <row r="40" spans="2:10" x14ac:dyDescent="0.25">
      <c r="B40" s="3" t="s">
        <v>52</v>
      </c>
      <c r="C40" s="4">
        <v>1</v>
      </c>
      <c r="D40" s="4">
        <v>1</v>
      </c>
      <c r="E40" s="4">
        <v>4</v>
      </c>
      <c r="F40" s="4">
        <v>0</v>
      </c>
      <c r="G40" s="4">
        <v>1</v>
      </c>
      <c r="H40" s="4">
        <v>0</v>
      </c>
      <c r="I40" s="4"/>
      <c r="J40" s="33">
        <f t="shared" si="7"/>
        <v>1.1666666666666667</v>
      </c>
    </row>
    <row r="41" spans="2:10" x14ac:dyDescent="0.25">
      <c r="B41" s="3" t="s">
        <v>53</v>
      </c>
      <c r="C41" s="4">
        <v>3</v>
      </c>
      <c r="D41" s="4">
        <v>1</v>
      </c>
      <c r="E41" s="4">
        <v>1</v>
      </c>
      <c r="F41" s="4">
        <v>0</v>
      </c>
      <c r="G41" s="4">
        <v>1</v>
      </c>
      <c r="H41" s="4">
        <v>1</v>
      </c>
      <c r="I41" s="4"/>
      <c r="J41" s="33">
        <f t="shared" si="7"/>
        <v>1.1666666666666667</v>
      </c>
    </row>
    <row r="42" spans="2:10" x14ac:dyDescent="0.25">
      <c r="B42" s="3" t="s">
        <v>54</v>
      </c>
      <c r="C42" s="4">
        <v>1</v>
      </c>
      <c r="D42" s="4">
        <v>2</v>
      </c>
      <c r="E42" s="4">
        <v>2</v>
      </c>
      <c r="F42" s="4">
        <v>0</v>
      </c>
      <c r="G42" s="4">
        <v>2</v>
      </c>
      <c r="H42" s="4">
        <v>1</v>
      </c>
      <c r="I42" s="4"/>
      <c r="J42" s="33">
        <f t="shared" si="7"/>
        <v>1.3333333333333333</v>
      </c>
    </row>
    <row r="43" spans="2:10" x14ac:dyDescent="0.25">
      <c r="B43" s="3" t="s">
        <v>99</v>
      </c>
      <c r="C43" s="4">
        <v>2</v>
      </c>
      <c r="D43" s="4">
        <v>0</v>
      </c>
      <c r="E43" s="4">
        <v>2</v>
      </c>
      <c r="F43" s="4">
        <v>0</v>
      </c>
      <c r="G43" s="4">
        <v>1</v>
      </c>
      <c r="H43" s="4">
        <v>1</v>
      </c>
      <c r="I43" s="4"/>
      <c r="J43" s="33">
        <f t="shared" si="7"/>
        <v>1</v>
      </c>
    </row>
    <row r="44" spans="2:10" x14ac:dyDescent="0.25">
      <c r="B44" s="29" t="s">
        <v>56</v>
      </c>
      <c r="C44" s="30">
        <f>SUM(C37:C43)</f>
        <v>15</v>
      </c>
      <c r="D44" s="30">
        <f t="shared" ref="D44:E44" si="8">SUM(D37:D43)</f>
        <v>10</v>
      </c>
      <c r="E44" s="30">
        <f t="shared" si="8"/>
        <v>23</v>
      </c>
      <c r="F44" s="30">
        <f t="shared" ref="F44" si="9">SUM(F37:F43)</f>
        <v>10</v>
      </c>
      <c r="G44" s="30">
        <f t="shared" ref="G44" si="10">SUM(G37:G43)</f>
        <v>11</v>
      </c>
      <c r="H44" s="30">
        <f t="shared" ref="H44" si="11">SUM(H37:H43)</f>
        <v>10</v>
      </c>
      <c r="I44" s="30"/>
      <c r="J44" s="34">
        <v>15</v>
      </c>
    </row>
    <row r="46" spans="2:10" x14ac:dyDescent="0.25">
      <c r="B46" s="36" t="s">
        <v>73</v>
      </c>
      <c r="C46" s="38" t="s">
        <v>28</v>
      </c>
      <c r="D46" s="38" t="s">
        <v>29</v>
      </c>
      <c r="E46" s="38" t="s">
        <v>30</v>
      </c>
      <c r="F46" s="38" t="s">
        <v>31</v>
      </c>
      <c r="G46" s="38" t="s">
        <v>32</v>
      </c>
      <c r="H46" s="38" t="s">
        <v>33</v>
      </c>
      <c r="I46" s="37" t="s">
        <v>101</v>
      </c>
      <c r="J46" s="37">
        <v>2026</v>
      </c>
    </row>
    <row r="47" spans="2:10" x14ac:dyDescent="0.25">
      <c r="B47" s="3" t="s">
        <v>70</v>
      </c>
      <c r="C47" s="4">
        <v>22</v>
      </c>
      <c r="D47" s="4">
        <v>16</v>
      </c>
      <c r="E47" s="4">
        <v>11</v>
      </c>
      <c r="F47" s="4">
        <v>15</v>
      </c>
      <c r="G47" s="4">
        <v>20</v>
      </c>
      <c r="H47" s="4">
        <v>18</v>
      </c>
      <c r="I47" s="4"/>
      <c r="J47" s="58">
        <f t="shared" ref="J47" si="12">+AVERAGE(C47:H47)</f>
        <v>17</v>
      </c>
    </row>
    <row r="48" spans="2:10" x14ac:dyDescent="0.25">
      <c r="B48" s="3" t="s">
        <v>75</v>
      </c>
      <c r="C48" s="4">
        <v>7</v>
      </c>
      <c r="D48" s="4">
        <v>16</v>
      </c>
      <c r="E48" s="4">
        <v>4</v>
      </c>
      <c r="F48" s="4">
        <v>5</v>
      </c>
      <c r="G48" s="4">
        <v>5</v>
      </c>
      <c r="H48" s="4">
        <v>5</v>
      </c>
      <c r="I48" s="4"/>
      <c r="J48" s="58">
        <f>+AVERAGE(C48:H48)</f>
        <v>7</v>
      </c>
    </row>
    <row r="49" spans="2:10" x14ac:dyDescent="0.25">
      <c r="B49" s="3" t="s">
        <v>71</v>
      </c>
      <c r="C49" s="4">
        <v>20</v>
      </c>
      <c r="D49" s="4">
        <v>12</v>
      </c>
      <c r="E49" s="4">
        <v>20</v>
      </c>
      <c r="F49" s="4">
        <v>18</v>
      </c>
      <c r="G49" s="4">
        <v>15</v>
      </c>
      <c r="H49" s="4">
        <v>17</v>
      </c>
      <c r="I49" s="4"/>
      <c r="J49" s="33">
        <f t="shared" ref="J49:J51" si="13">+AVERAGE(C49:H49)</f>
        <v>17</v>
      </c>
    </row>
    <row r="50" spans="2:10" x14ac:dyDescent="0.25">
      <c r="B50" s="3" t="s">
        <v>72</v>
      </c>
      <c r="C50" s="4">
        <v>1</v>
      </c>
      <c r="D50" s="4">
        <v>6</v>
      </c>
      <c r="E50" s="4">
        <v>15</v>
      </c>
      <c r="F50" s="4">
        <v>12</v>
      </c>
      <c r="G50" s="4">
        <v>10</v>
      </c>
      <c r="H50" s="4">
        <v>10</v>
      </c>
      <c r="I50" s="4"/>
      <c r="J50" s="33">
        <f t="shared" si="13"/>
        <v>9</v>
      </c>
    </row>
    <row r="51" spans="2:10" x14ac:dyDescent="0.25">
      <c r="B51" s="3" t="s">
        <v>74</v>
      </c>
      <c r="C51" s="4">
        <v>50</v>
      </c>
      <c r="D51" s="4">
        <v>50</v>
      </c>
      <c r="E51" s="4">
        <v>50</v>
      </c>
      <c r="F51" s="4">
        <v>50</v>
      </c>
      <c r="G51" s="4">
        <v>50</v>
      </c>
      <c r="H51" s="4">
        <v>50</v>
      </c>
      <c r="I51" s="4"/>
      <c r="J51" s="33">
        <f t="shared" si="13"/>
        <v>50</v>
      </c>
    </row>
    <row r="53" spans="2:10" x14ac:dyDescent="0.25">
      <c r="B53" s="36" t="s">
        <v>64</v>
      </c>
      <c r="C53" s="36" t="s">
        <v>28</v>
      </c>
      <c r="D53" s="36" t="s">
        <v>29</v>
      </c>
      <c r="E53" s="36" t="s">
        <v>30</v>
      </c>
      <c r="F53" s="36" t="s">
        <v>31</v>
      </c>
      <c r="G53" s="36" t="s">
        <v>32</v>
      </c>
      <c r="H53" s="36" t="s">
        <v>33</v>
      </c>
      <c r="I53" s="37" t="s">
        <v>101</v>
      </c>
      <c r="J53" s="37">
        <v>2026</v>
      </c>
    </row>
    <row r="54" spans="2:10" x14ac:dyDescent="0.25">
      <c r="B54" s="3" t="s">
        <v>58</v>
      </c>
      <c r="C54" s="4">
        <v>4</v>
      </c>
      <c r="D54" s="4">
        <v>2</v>
      </c>
      <c r="E54" s="4">
        <v>5</v>
      </c>
      <c r="F54" s="4">
        <v>5</v>
      </c>
      <c r="G54" s="4">
        <v>4</v>
      </c>
      <c r="H54" s="4">
        <v>5</v>
      </c>
      <c r="I54" s="4"/>
      <c r="J54" s="33">
        <f t="shared" ref="J54:J61" si="14">+AVERAGE(C54:H54)</f>
        <v>4.166666666666667</v>
      </c>
    </row>
    <row r="55" spans="2:10" x14ac:dyDescent="0.25">
      <c r="B55" s="3" t="s">
        <v>59</v>
      </c>
      <c r="C55" s="4">
        <v>6</v>
      </c>
      <c r="D55" s="4">
        <v>3</v>
      </c>
      <c r="E55" s="4">
        <v>5</v>
      </c>
      <c r="F55" s="4">
        <v>5</v>
      </c>
      <c r="G55" s="4">
        <v>4</v>
      </c>
      <c r="H55" s="4">
        <v>5</v>
      </c>
      <c r="I55" s="4"/>
      <c r="J55" s="33">
        <f t="shared" si="14"/>
        <v>4.666666666666667</v>
      </c>
    </row>
    <row r="56" spans="2:10" x14ac:dyDescent="0.25">
      <c r="B56" s="3" t="s">
        <v>60</v>
      </c>
      <c r="C56" s="4">
        <v>3</v>
      </c>
      <c r="D56" s="4">
        <v>2</v>
      </c>
      <c r="E56" s="4">
        <v>4</v>
      </c>
      <c r="F56" s="4">
        <v>3</v>
      </c>
      <c r="G56" s="4">
        <v>3</v>
      </c>
      <c r="H56" s="4">
        <v>3</v>
      </c>
      <c r="I56" s="4"/>
      <c r="J56" s="33">
        <f t="shared" si="14"/>
        <v>3</v>
      </c>
    </row>
    <row r="57" spans="2:10" x14ac:dyDescent="0.25">
      <c r="B57" s="3" t="s">
        <v>61</v>
      </c>
      <c r="C57" s="4">
        <v>2</v>
      </c>
      <c r="D57" s="4">
        <v>1</v>
      </c>
      <c r="E57" s="4">
        <v>2</v>
      </c>
      <c r="F57" s="4">
        <v>2</v>
      </c>
      <c r="G57" s="4">
        <v>2</v>
      </c>
      <c r="H57" s="4">
        <v>2</v>
      </c>
      <c r="I57" s="4"/>
      <c r="J57" s="33">
        <f t="shared" si="14"/>
        <v>1.8333333333333333</v>
      </c>
    </row>
    <row r="58" spans="2:10" x14ac:dyDescent="0.25">
      <c r="B58" s="3" t="s">
        <v>62</v>
      </c>
      <c r="C58" s="4">
        <v>2</v>
      </c>
      <c r="D58" s="4">
        <v>0</v>
      </c>
      <c r="E58" s="4">
        <v>0</v>
      </c>
      <c r="F58" s="4">
        <v>1</v>
      </c>
      <c r="G58" s="4">
        <v>0</v>
      </c>
      <c r="H58" s="4">
        <v>0</v>
      </c>
      <c r="I58" s="4"/>
      <c r="J58" s="33">
        <f t="shared" si="14"/>
        <v>0.5</v>
      </c>
    </row>
    <row r="59" spans="2:10" x14ac:dyDescent="0.25">
      <c r="B59" s="3" t="s">
        <v>63</v>
      </c>
      <c r="C59" s="4">
        <v>3</v>
      </c>
      <c r="D59" s="4">
        <v>2</v>
      </c>
      <c r="E59" s="4">
        <v>2</v>
      </c>
      <c r="F59" s="4">
        <v>2</v>
      </c>
      <c r="G59" s="4">
        <v>2</v>
      </c>
      <c r="H59" s="4">
        <v>2</v>
      </c>
      <c r="I59" s="4"/>
      <c r="J59" s="33">
        <f t="shared" si="14"/>
        <v>2.1666666666666665</v>
      </c>
    </row>
    <row r="60" spans="2:10" x14ac:dyDescent="0.25">
      <c r="B60" s="3" t="s">
        <v>81</v>
      </c>
      <c r="C60" s="4">
        <v>0</v>
      </c>
      <c r="D60" s="4">
        <v>2</v>
      </c>
      <c r="E60" s="4">
        <v>2</v>
      </c>
      <c r="F60" s="4">
        <v>0</v>
      </c>
      <c r="G60" s="4">
        <v>0</v>
      </c>
      <c r="H60" s="4">
        <v>0</v>
      </c>
      <c r="I60" s="4"/>
      <c r="J60" s="33">
        <f t="shared" si="14"/>
        <v>0.66666666666666663</v>
      </c>
    </row>
    <row r="61" spans="2:10" x14ac:dyDescent="0.25">
      <c r="B61" s="29" t="s">
        <v>64</v>
      </c>
      <c r="C61" s="30">
        <v>20</v>
      </c>
      <c r="D61" s="30">
        <v>12</v>
      </c>
      <c r="E61" s="30">
        <v>20</v>
      </c>
      <c r="F61" s="30">
        <v>18</v>
      </c>
      <c r="G61" s="30">
        <v>15</v>
      </c>
      <c r="H61" s="30">
        <v>17</v>
      </c>
      <c r="I61" s="30"/>
      <c r="J61" s="32">
        <f t="shared" si="14"/>
        <v>17</v>
      </c>
    </row>
    <row r="63" spans="2:10" x14ac:dyDescent="0.25">
      <c r="B63" s="36" t="s">
        <v>76</v>
      </c>
      <c r="C63" s="38" t="s">
        <v>28</v>
      </c>
      <c r="D63" s="38" t="s">
        <v>29</v>
      </c>
      <c r="E63" s="38" t="s">
        <v>30</v>
      </c>
      <c r="F63" s="38" t="s">
        <v>31</v>
      </c>
      <c r="G63" s="38" t="s">
        <v>32</v>
      </c>
      <c r="H63" s="38" t="s">
        <v>33</v>
      </c>
      <c r="I63" s="37" t="s">
        <v>101</v>
      </c>
      <c r="J63" s="37">
        <v>2026</v>
      </c>
    </row>
    <row r="64" spans="2:10" x14ac:dyDescent="0.25">
      <c r="B64" s="3" t="s">
        <v>100</v>
      </c>
      <c r="C64" s="59">
        <v>9</v>
      </c>
      <c r="D64" s="59">
        <v>7</v>
      </c>
      <c r="E64" s="59">
        <v>4</v>
      </c>
      <c r="F64" s="59">
        <v>4</v>
      </c>
      <c r="G64" s="59">
        <v>5</v>
      </c>
      <c r="H64" s="59">
        <v>5</v>
      </c>
      <c r="I64" s="59"/>
      <c r="J64" s="58">
        <v>5</v>
      </c>
    </row>
    <row r="65" spans="2:10" x14ac:dyDescent="0.25">
      <c r="B65" s="3" t="s">
        <v>105</v>
      </c>
      <c r="C65" s="4">
        <v>22</v>
      </c>
      <c r="D65" s="4">
        <v>16</v>
      </c>
      <c r="E65" s="4">
        <v>11</v>
      </c>
      <c r="F65" s="4">
        <v>15</v>
      </c>
      <c r="G65" s="4">
        <v>20</v>
      </c>
      <c r="H65" s="4">
        <v>18</v>
      </c>
      <c r="I65" s="30"/>
      <c r="J65" s="33">
        <f t="shared" ref="J65:J72" si="15">+AVERAGE(C65:H65)</f>
        <v>17</v>
      </c>
    </row>
    <row r="66" spans="2:10" x14ac:dyDescent="0.25">
      <c r="B66" s="3" t="s">
        <v>65</v>
      </c>
      <c r="C66" s="4">
        <v>4</v>
      </c>
      <c r="D66" s="4">
        <v>4</v>
      </c>
      <c r="E66" s="4">
        <v>0</v>
      </c>
      <c r="F66" s="4">
        <v>3</v>
      </c>
      <c r="G66" s="4">
        <v>3</v>
      </c>
      <c r="H66" s="4">
        <v>3</v>
      </c>
      <c r="I66" s="4"/>
      <c r="J66" s="33">
        <f t="shared" si="15"/>
        <v>2.8333333333333335</v>
      </c>
    </row>
    <row r="67" spans="2:10" x14ac:dyDescent="0.25">
      <c r="B67" s="3" t="s">
        <v>66</v>
      </c>
      <c r="C67" s="4">
        <v>1</v>
      </c>
      <c r="D67" s="4">
        <v>2</v>
      </c>
      <c r="E67" s="4">
        <v>0</v>
      </c>
      <c r="F67" s="4">
        <v>1</v>
      </c>
      <c r="G67" s="4">
        <v>1</v>
      </c>
      <c r="H67" s="4">
        <v>1</v>
      </c>
      <c r="I67" s="4"/>
      <c r="J67" s="33">
        <f t="shared" si="15"/>
        <v>1</v>
      </c>
    </row>
    <row r="68" spans="2:10" x14ac:dyDescent="0.25">
      <c r="B68" s="3" t="s">
        <v>67</v>
      </c>
      <c r="C68" s="4">
        <v>1</v>
      </c>
      <c r="D68" s="4">
        <v>4</v>
      </c>
      <c r="E68" s="4">
        <v>2</v>
      </c>
      <c r="F68" s="4">
        <v>1</v>
      </c>
      <c r="G68" s="4">
        <v>1</v>
      </c>
      <c r="H68" s="4">
        <v>1</v>
      </c>
      <c r="I68" s="4"/>
      <c r="J68" s="33">
        <f t="shared" si="15"/>
        <v>1.6666666666666667</v>
      </c>
    </row>
    <row r="69" spans="2:10" x14ac:dyDescent="0.25">
      <c r="B69" s="3" t="s">
        <v>68</v>
      </c>
      <c r="C69" s="4">
        <v>0</v>
      </c>
      <c r="D69" s="4">
        <v>2</v>
      </c>
      <c r="E69" s="4">
        <v>0</v>
      </c>
      <c r="F69" s="4">
        <v>0</v>
      </c>
      <c r="G69" s="4">
        <v>0</v>
      </c>
      <c r="H69" s="4">
        <v>0</v>
      </c>
      <c r="I69" s="4"/>
      <c r="J69" s="33">
        <f t="shared" si="15"/>
        <v>0.33333333333333331</v>
      </c>
    </row>
    <row r="70" spans="2:10" x14ac:dyDescent="0.25">
      <c r="B70" s="3" t="s">
        <v>52</v>
      </c>
      <c r="C70" s="4">
        <v>1</v>
      </c>
      <c r="D70" s="4">
        <v>2</v>
      </c>
      <c r="E70" s="4">
        <v>2</v>
      </c>
      <c r="F70" s="4">
        <v>0</v>
      </c>
      <c r="G70" s="4">
        <v>0</v>
      </c>
      <c r="H70" s="4">
        <v>0</v>
      </c>
      <c r="I70" s="4"/>
      <c r="J70" s="33">
        <f t="shared" si="15"/>
        <v>0.83333333333333337</v>
      </c>
    </row>
    <row r="71" spans="2:10" x14ac:dyDescent="0.25">
      <c r="B71" s="3" t="s">
        <v>69</v>
      </c>
      <c r="C71" s="4">
        <v>0</v>
      </c>
      <c r="D71" s="4">
        <v>2</v>
      </c>
      <c r="E71" s="4">
        <v>0</v>
      </c>
      <c r="F71" s="4">
        <v>0</v>
      </c>
      <c r="G71" s="4">
        <v>0</v>
      </c>
      <c r="H71" s="4">
        <v>0</v>
      </c>
      <c r="I71" s="4"/>
      <c r="J71" s="33">
        <f t="shared" si="15"/>
        <v>0.33333333333333331</v>
      </c>
    </row>
    <row r="72" spans="2:10" x14ac:dyDescent="0.25">
      <c r="B72" s="29" t="s">
        <v>76</v>
      </c>
      <c r="C72" s="30">
        <f>+SUM(C65:C71)</f>
        <v>29</v>
      </c>
      <c r="D72" s="30">
        <f>+SUM(D65:D71)</f>
        <v>32</v>
      </c>
      <c r="E72" s="30">
        <f>+SUM(E65:E71)</f>
        <v>15</v>
      </c>
      <c r="F72" s="30">
        <f>+SUM(F65:F71)</f>
        <v>20</v>
      </c>
      <c r="G72" s="30">
        <f>+SUM(G65:G71)</f>
        <v>25</v>
      </c>
      <c r="H72" s="30">
        <f>+SUM(H65:H71)</f>
        <v>23</v>
      </c>
      <c r="I72" s="30"/>
      <c r="J72" s="32">
        <f t="shared" si="15"/>
        <v>24</v>
      </c>
    </row>
    <row r="74" spans="2:10" x14ac:dyDescent="0.25">
      <c r="B74" s="36" t="s">
        <v>82</v>
      </c>
      <c r="C74" s="38" t="s">
        <v>28</v>
      </c>
      <c r="D74" s="38" t="s">
        <v>29</v>
      </c>
      <c r="E74" s="38" t="s">
        <v>30</v>
      </c>
      <c r="F74" s="38" t="s">
        <v>31</v>
      </c>
      <c r="G74" s="38" t="s">
        <v>32</v>
      </c>
      <c r="H74" s="38" t="s">
        <v>33</v>
      </c>
      <c r="I74" s="37" t="s">
        <v>101</v>
      </c>
      <c r="J74" s="37">
        <v>2026</v>
      </c>
    </row>
    <row r="75" spans="2:10" x14ac:dyDescent="0.25">
      <c r="B75" s="3" t="s">
        <v>77</v>
      </c>
      <c r="C75" s="4">
        <v>0</v>
      </c>
      <c r="D75" s="4">
        <v>2</v>
      </c>
      <c r="E75" s="4">
        <v>5</v>
      </c>
      <c r="F75" s="4">
        <v>5</v>
      </c>
      <c r="G75" s="4">
        <v>4</v>
      </c>
      <c r="H75" s="4">
        <v>4</v>
      </c>
      <c r="I75" s="4"/>
      <c r="J75" s="33">
        <f t="shared" ref="J75:J80" si="16">+AVERAGE(C75:H75)</f>
        <v>3.3333333333333335</v>
      </c>
    </row>
    <row r="76" spans="2:10" x14ac:dyDescent="0.25">
      <c r="B76" s="3" t="s">
        <v>78</v>
      </c>
      <c r="C76" s="4">
        <v>0</v>
      </c>
      <c r="D76" s="4">
        <v>2</v>
      </c>
      <c r="E76" s="4">
        <v>5</v>
      </c>
      <c r="F76" s="4">
        <v>3</v>
      </c>
      <c r="G76" s="4">
        <v>3</v>
      </c>
      <c r="H76" s="4">
        <v>3</v>
      </c>
      <c r="I76" s="4"/>
      <c r="J76" s="33">
        <f t="shared" si="16"/>
        <v>2.6666666666666665</v>
      </c>
    </row>
    <row r="77" spans="2:10" x14ac:dyDescent="0.25">
      <c r="B77" s="3" t="s">
        <v>79</v>
      </c>
      <c r="C77" s="4">
        <v>0</v>
      </c>
      <c r="D77" s="4">
        <v>0</v>
      </c>
      <c r="E77" s="4">
        <v>3</v>
      </c>
      <c r="F77" s="4">
        <v>2</v>
      </c>
      <c r="G77" s="4">
        <v>2</v>
      </c>
      <c r="H77" s="4">
        <v>2</v>
      </c>
      <c r="I77" s="4"/>
      <c r="J77" s="33">
        <f t="shared" si="16"/>
        <v>1.5</v>
      </c>
    </row>
    <row r="78" spans="2:10" x14ac:dyDescent="0.25">
      <c r="B78" s="3" t="s">
        <v>80</v>
      </c>
      <c r="C78" s="4">
        <v>1</v>
      </c>
      <c r="D78" s="4">
        <v>2</v>
      </c>
      <c r="E78" s="4">
        <v>0</v>
      </c>
      <c r="F78" s="4">
        <v>0</v>
      </c>
      <c r="G78" s="4">
        <v>1</v>
      </c>
      <c r="H78" s="4">
        <v>1</v>
      </c>
      <c r="I78" s="4"/>
      <c r="J78" s="33">
        <f t="shared" si="16"/>
        <v>0.83333333333333337</v>
      </c>
    </row>
    <row r="79" spans="2:10" x14ac:dyDescent="0.25">
      <c r="B79" s="3" t="s">
        <v>81</v>
      </c>
      <c r="C79" s="4">
        <v>0</v>
      </c>
      <c r="D79" s="4">
        <v>0</v>
      </c>
      <c r="E79" s="4">
        <v>2</v>
      </c>
      <c r="F79" s="4">
        <v>2</v>
      </c>
      <c r="G79" s="4">
        <v>0</v>
      </c>
      <c r="H79" s="4">
        <v>0</v>
      </c>
      <c r="I79" s="4"/>
      <c r="J79" s="33">
        <f t="shared" si="16"/>
        <v>0.66666666666666663</v>
      </c>
    </row>
    <row r="80" spans="2:10" x14ac:dyDescent="0.25">
      <c r="B80" s="29" t="s">
        <v>82</v>
      </c>
      <c r="C80" s="30">
        <v>1</v>
      </c>
      <c r="D80" s="30">
        <v>6</v>
      </c>
      <c r="E80" s="30">
        <v>15</v>
      </c>
      <c r="F80" s="30">
        <v>12</v>
      </c>
      <c r="G80" s="30">
        <v>10</v>
      </c>
      <c r="H80" s="30">
        <v>10</v>
      </c>
      <c r="I80" s="30"/>
      <c r="J80" s="32">
        <f t="shared" si="16"/>
        <v>9</v>
      </c>
    </row>
    <row r="82" spans="2:10" x14ac:dyDescent="0.25">
      <c r="B82" s="36" t="s">
        <v>93</v>
      </c>
      <c r="C82" s="37" t="s">
        <v>28</v>
      </c>
      <c r="D82" s="37" t="s">
        <v>29</v>
      </c>
      <c r="E82" s="37" t="s">
        <v>30</v>
      </c>
      <c r="F82" s="37" t="s">
        <v>31</v>
      </c>
      <c r="G82" s="37" t="s">
        <v>32</v>
      </c>
      <c r="H82" s="37" t="s">
        <v>33</v>
      </c>
      <c r="I82" s="37" t="s">
        <v>101</v>
      </c>
      <c r="J82" s="37">
        <v>2026</v>
      </c>
    </row>
    <row r="83" spans="2:10" x14ac:dyDescent="0.25">
      <c r="B83" s="3" t="s">
        <v>83</v>
      </c>
      <c r="C83" s="4">
        <v>2</v>
      </c>
      <c r="D83" s="4">
        <v>6</v>
      </c>
      <c r="E83" s="4">
        <v>5</v>
      </c>
      <c r="F83" s="4">
        <v>15</v>
      </c>
      <c r="G83" s="4">
        <v>5</v>
      </c>
      <c r="H83" s="4">
        <v>4</v>
      </c>
      <c r="I83" s="4"/>
      <c r="J83" s="33">
        <f t="shared" ref="J83:J93" si="17">+AVERAGE(C83:H83)</f>
        <v>6.166666666666667</v>
      </c>
    </row>
    <row r="84" spans="2:10" x14ac:dyDescent="0.25">
      <c r="B84" s="3" t="s">
        <v>84</v>
      </c>
      <c r="C84" s="4">
        <v>2</v>
      </c>
      <c r="D84" s="4">
        <v>4</v>
      </c>
      <c r="E84" s="4">
        <v>3</v>
      </c>
      <c r="F84" s="4">
        <v>2</v>
      </c>
      <c r="G84" s="4">
        <v>7</v>
      </c>
      <c r="H84" s="4">
        <v>4</v>
      </c>
      <c r="I84" s="4"/>
      <c r="J84" s="33">
        <f t="shared" si="17"/>
        <v>3.6666666666666665</v>
      </c>
    </row>
    <row r="85" spans="2:10" x14ac:dyDescent="0.25">
      <c r="B85" s="3" t="s">
        <v>52</v>
      </c>
      <c r="C85" s="4">
        <v>4</v>
      </c>
      <c r="D85" s="4">
        <v>2</v>
      </c>
      <c r="E85" s="4">
        <v>3</v>
      </c>
      <c r="F85" s="4">
        <v>3</v>
      </c>
      <c r="G85" s="4">
        <v>3</v>
      </c>
      <c r="H85" s="4">
        <v>3</v>
      </c>
      <c r="I85" s="4"/>
      <c r="J85" s="33">
        <f t="shared" si="17"/>
        <v>3</v>
      </c>
    </row>
    <row r="86" spans="2:10" x14ac:dyDescent="0.25">
      <c r="B86" s="29" t="s">
        <v>91</v>
      </c>
      <c r="C86" s="30">
        <f>SUM(C83:C85)</f>
        <v>8</v>
      </c>
      <c r="D86" s="30">
        <f t="shared" ref="D86:J86" si="18">SUM(D83:D85)</f>
        <v>12</v>
      </c>
      <c r="E86" s="30">
        <f t="shared" si="18"/>
        <v>11</v>
      </c>
      <c r="F86" s="30">
        <f t="shared" si="18"/>
        <v>20</v>
      </c>
      <c r="G86" s="30">
        <f t="shared" si="18"/>
        <v>15</v>
      </c>
      <c r="H86" s="30">
        <f t="shared" si="18"/>
        <v>11</v>
      </c>
      <c r="I86" s="30"/>
      <c r="J86" s="34">
        <f t="shared" si="18"/>
        <v>12.833333333333334</v>
      </c>
    </row>
    <row r="87" spans="2:10" x14ac:dyDescent="0.25">
      <c r="B87" s="3" t="s">
        <v>85</v>
      </c>
      <c r="C87" s="4">
        <v>6</v>
      </c>
      <c r="D87" s="4">
        <v>2</v>
      </c>
      <c r="E87" s="4">
        <v>2</v>
      </c>
      <c r="F87" s="4">
        <v>0</v>
      </c>
      <c r="G87" s="4">
        <v>0</v>
      </c>
      <c r="H87" s="4">
        <v>3</v>
      </c>
      <c r="I87" s="4"/>
      <c r="J87" s="33">
        <f t="shared" si="17"/>
        <v>2.1666666666666665</v>
      </c>
    </row>
    <row r="88" spans="2:10" x14ac:dyDescent="0.25">
      <c r="B88" s="3" t="s">
        <v>86</v>
      </c>
      <c r="C88" s="4">
        <v>0</v>
      </c>
      <c r="D88" s="4">
        <v>0</v>
      </c>
      <c r="E88" s="4">
        <v>0</v>
      </c>
      <c r="F88" s="4">
        <v>0</v>
      </c>
      <c r="G88" s="4">
        <v>5</v>
      </c>
      <c r="H88" s="4">
        <v>4</v>
      </c>
      <c r="I88" s="4"/>
      <c r="J88" s="33">
        <f t="shared" si="17"/>
        <v>1.5</v>
      </c>
    </row>
    <row r="89" spans="2:10" x14ac:dyDescent="0.25">
      <c r="B89" s="3" t="s">
        <v>87</v>
      </c>
      <c r="C89" s="4">
        <v>0</v>
      </c>
      <c r="D89" s="4">
        <v>0</v>
      </c>
      <c r="E89" s="4">
        <v>0</v>
      </c>
      <c r="F89" s="4">
        <v>2</v>
      </c>
      <c r="G89" s="4">
        <v>0</v>
      </c>
      <c r="H89" s="4">
        <v>2</v>
      </c>
      <c r="I89" s="4"/>
      <c r="J89" s="33">
        <f t="shared" si="17"/>
        <v>0.66666666666666663</v>
      </c>
    </row>
    <row r="90" spans="2:10" x14ac:dyDescent="0.25">
      <c r="B90" s="3" t="s">
        <v>88</v>
      </c>
      <c r="C90" s="4">
        <v>3</v>
      </c>
      <c r="D90" s="4">
        <v>1</v>
      </c>
      <c r="E90" s="4">
        <v>2</v>
      </c>
      <c r="F90" s="4">
        <v>1</v>
      </c>
      <c r="G90" s="4">
        <v>0</v>
      </c>
      <c r="H90" s="4">
        <v>4</v>
      </c>
      <c r="I90" s="4"/>
      <c r="J90" s="33">
        <f t="shared" si="17"/>
        <v>1.8333333333333333</v>
      </c>
    </row>
    <row r="91" spans="2:10" x14ac:dyDescent="0.25">
      <c r="B91" s="3" t="s">
        <v>89</v>
      </c>
      <c r="C91" s="4">
        <v>5</v>
      </c>
      <c r="D91" s="4">
        <v>5</v>
      </c>
      <c r="E91" s="4">
        <v>5</v>
      </c>
      <c r="F91" s="4">
        <v>1</v>
      </c>
      <c r="G91" s="4">
        <v>3</v>
      </c>
      <c r="H91" s="4">
        <v>0</v>
      </c>
      <c r="I91" s="4"/>
      <c r="J91" s="33">
        <f t="shared" si="17"/>
        <v>3.1666666666666665</v>
      </c>
    </row>
    <row r="92" spans="2:10" x14ac:dyDescent="0.25">
      <c r="B92" s="3" t="s">
        <v>90</v>
      </c>
      <c r="C92" s="4">
        <v>3</v>
      </c>
      <c r="D92" s="4">
        <v>5</v>
      </c>
      <c r="E92" s="4">
        <v>5</v>
      </c>
      <c r="F92" s="4">
        <v>1</v>
      </c>
      <c r="G92" s="4">
        <v>2</v>
      </c>
      <c r="H92" s="4">
        <v>1</v>
      </c>
      <c r="I92" s="4"/>
      <c r="J92" s="33">
        <f t="shared" si="17"/>
        <v>2.8333333333333335</v>
      </c>
    </row>
    <row r="93" spans="2:10" x14ac:dyDescent="0.25">
      <c r="B93" s="29" t="s">
        <v>92</v>
      </c>
      <c r="C93" s="30">
        <f>SUM(C87:C92)</f>
        <v>17</v>
      </c>
      <c r="D93" s="30">
        <f t="shared" ref="D93:H93" si="19">SUM(D87:D92)</f>
        <v>13</v>
      </c>
      <c r="E93" s="30">
        <f t="shared" si="19"/>
        <v>14</v>
      </c>
      <c r="F93" s="30">
        <f t="shared" si="19"/>
        <v>5</v>
      </c>
      <c r="G93" s="30">
        <f t="shared" si="19"/>
        <v>10</v>
      </c>
      <c r="H93" s="30">
        <f t="shared" si="19"/>
        <v>14</v>
      </c>
      <c r="I93" s="30"/>
      <c r="J93" s="32">
        <f t="shared" si="17"/>
        <v>12.166666666666666</v>
      </c>
    </row>
    <row r="94" spans="2:10" x14ac:dyDescent="0.25">
      <c r="B94" s="29" t="s">
        <v>93</v>
      </c>
      <c r="C94" s="4">
        <f>+C86+C93</f>
        <v>25</v>
      </c>
      <c r="D94" s="4">
        <f t="shared" ref="D94:J94" si="20">+D86+D93</f>
        <v>25</v>
      </c>
      <c r="E94" s="4">
        <f t="shared" si="20"/>
        <v>25</v>
      </c>
      <c r="F94" s="4">
        <f t="shared" si="20"/>
        <v>25</v>
      </c>
      <c r="G94" s="4">
        <f t="shared" si="20"/>
        <v>25</v>
      </c>
      <c r="H94" s="4">
        <f t="shared" si="20"/>
        <v>25</v>
      </c>
      <c r="I94" s="4"/>
      <c r="J94" s="4">
        <f t="shared" si="20"/>
        <v>25</v>
      </c>
    </row>
  </sheetData>
  <mergeCells count="1">
    <mergeCell ref="B2:J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36:H36 C11 D11:H11 C72:H72" formulaRange="1"/>
    <ignoredError sqref="J8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Index</vt:lpstr>
      <vt:lpstr>CET 2026 Mocks (Assigned)</vt:lpstr>
      <vt:lpstr>Sectional Tests (Assigned)</vt:lpstr>
      <vt:lpstr>Mh CET Mocks (Online Tests)</vt:lpstr>
      <vt:lpstr>Sectionals (Online Tests)</vt:lpstr>
      <vt:lpstr>Daily Test Scores</vt:lpstr>
      <vt:lpstr>Expected Paper Pattern</vt:lpstr>
      <vt:lpstr>'Expected Paper Pattern'!Print_Area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2026-02-06T11:01:56Z</cp:lastPrinted>
  <dcterms:created xsi:type="dcterms:W3CDTF">2026-02-02T15:49:46Z</dcterms:created>
  <dcterms:modified xsi:type="dcterms:W3CDTF">2026-02-06T12:47:54Z</dcterms:modified>
</cp:coreProperties>
</file>