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E:\Google backup\02 youtube videos stuff\"/>
    </mc:Choice>
  </mc:AlternateContent>
  <xr:revisionPtr revIDLastSave="0" documentId="8_{C56BE69C-B496-4CE8-924C-6C5E2FC0F919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CET Syllabus" sheetId="9" r:id="rId1"/>
    <sheet name="Tracker Overall" sheetId="16" r:id="rId2"/>
    <sheet name="Score vs Percentile" sheetId="15" r:id="rId3"/>
    <sheet name="Sheet3" sheetId="8" state="hidden" r:id="rId4"/>
  </sheets>
  <definedNames>
    <definedName name="_xlnm.Print_Area" localSheetId="2">'Score vs Percentile'!#REF!</definedName>
  </definedNames>
  <calcPr calcId="191029"/>
  <pivotCaches>
    <pivotCache cacheId="0" r:id="rId5"/>
  </pivotCaches>
</workbook>
</file>

<file path=xl/calcChain.xml><?xml version="1.0" encoding="utf-8"?>
<calcChain xmlns="http://schemas.openxmlformats.org/spreadsheetml/2006/main">
  <c r="AI14" i="16" l="1"/>
  <c r="AJ14" i="16" s="1"/>
  <c r="AI13" i="16"/>
  <c r="AJ13" i="16" s="1"/>
  <c r="AI12" i="16"/>
  <c r="AJ12" i="16" s="1"/>
  <c r="AI11" i="16"/>
  <c r="AJ11" i="16" s="1"/>
  <c r="AI10" i="16"/>
  <c r="AJ10" i="16" s="1"/>
  <c r="AI9" i="16"/>
  <c r="AJ9" i="16" s="1"/>
  <c r="AI8" i="16"/>
  <c r="AJ8" i="16" s="1"/>
  <c r="AI7" i="16"/>
  <c r="AJ7" i="16" s="1"/>
  <c r="AI6" i="16"/>
  <c r="AJ6" i="16" s="1"/>
  <c r="AI5" i="16"/>
  <c r="AJ5" i="16" s="1"/>
</calcChain>
</file>

<file path=xl/sharedStrings.xml><?xml version="1.0" encoding="utf-8"?>
<sst xmlns="http://schemas.openxmlformats.org/spreadsheetml/2006/main" count="1118" uniqueCount="200">
  <si>
    <t>Daily Habits</t>
  </si>
  <si>
    <t>Goals</t>
  </si>
  <si>
    <t>Total Done</t>
  </si>
  <si>
    <t>Progress %</t>
  </si>
  <si>
    <t>Reading</t>
  </si>
  <si>
    <t>Vocab</t>
  </si>
  <si>
    <t>Arithmetic</t>
  </si>
  <si>
    <t>Data Interpretation</t>
  </si>
  <si>
    <t>Puzzles</t>
  </si>
  <si>
    <t>Modern Logic</t>
  </si>
  <si>
    <t>Direction Sense</t>
  </si>
  <si>
    <t>Reading based</t>
  </si>
  <si>
    <t>Grammar</t>
  </si>
  <si>
    <t>Traditional Abstract</t>
  </si>
  <si>
    <t>Modern Abstract</t>
  </si>
  <si>
    <t>Status</t>
  </si>
  <si>
    <t>Series Abstract G strategy</t>
  </si>
  <si>
    <t>Analogy Classification</t>
  </si>
  <si>
    <t>Paper Cutting Folding</t>
  </si>
  <si>
    <t>Square Completion</t>
  </si>
  <si>
    <t>Mirrors &amp; Embedded Patterns</t>
  </si>
  <si>
    <t>Dot Concept Abstract</t>
  </si>
  <si>
    <t>Cubes Dices</t>
  </si>
  <si>
    <t>Figure formation</t>
  </si>
  <si>
    <t>Counting Triangles Squares</t>
  </si>
  <si>
    <t>Topic Name</t>
  </si>
  <si>
    <t>Section</t>
  </si>
  <si>
    <t>Matrix Puzzles G Strategy</t>
  </si>
  <si>
    <t>Parallel Arrangement</t>
  </si>
  <si>
    <t>CAT based Puzzles in CET</t>
  </si>
  <si>
    <t>Floor based Puzzles</t>
  </si>
  <si>
    <t>Blood Relation G Strategy</t>
  </si>
  <si>
    <t>Scheduling G Strategy</t>
  </si>
  <si>
    <t>Linear Circular G Strategy</t>
  </si>
  <si>
    <t>Direction Sense Puzzles</t>
  </si>
  <si>
    <t>Syllogism</t>
  </si>
  <si>
    <t>Coding Decoding</t>
  </si>
  <si>
    <t>Blood Relationships</t>
  </si>
  <si>
    <t>Number Series</t>
  </si>
  <si>
    <t>Logic Traditional</t>
  </si>
  <si>
    <t>Sub Section</t>
  </si>
  <si>
    <t>Logic</t>
  </si>
  <si>
    <t>AlphaNumeric Series</t>
  </si>
  <si>
    <t>Analogies &amp; Odd Man Out</t>
  </si>
  <si>
    <t>Decision Making</t>
  </si>
  <si>
    <t>Coded Inequalities</t>
  </si>
  <si>
    <t>Input Output</t>
  </si>
  <si>
    <t>Venn Diagram</t>
  </si>
  <si>
    <t>Logical Sequence of Words</t>
  </si>
  <si>
    <t>Alphabet Tests</t>
  </si>
  <si>
    <t>Ranking Tests</t>
  </si>
  <si>
    <t>Cube Painting</t>
  </si>
  <si>
    <t>Cubes and Dices</t>
  </si>
  <si>
    <t>Clocks &amp; Calendars</t>
  </si>
  <si>
    <t>Data Sufficiency</t>
  </si>
  <si>
    <t>Course of Action</t>
  </si>
  <si>
    <t>Cause Effect</t>
  </si>
  <si>
    <t>Assumptions</t>
  </si>
  <si>
    <t>Strengthening Weakening</t>
  </si>
  <si>
    <t>Arguments</t>
  </si>
  <si>
    <t>Inference</t>
  </si>
  <si>
    <t>Similarity</t>
  </si>
  <si>
    <t>Conclusion</t>
  </si>
  <si>
    <t>CR</t>
  </si>
  <si>
    <t>Mensuration</t>
  </si>
  <si>
    <t>PnC</t>
  </si>
  <si>
    <t>Profit and Loss</t>
  </si>
  <si>
    <t>Ratios</t>
  </si>
  <si>
    <t>SICI</t>
  </si>
  <si>
    <t>T&amp;W Mandays</t>
  </si>
  <si>
    <t>Modern Maths</t>
  </si>
  <si>
    <t>Simple Equations Ages</t>
  </si>
  <si>
    <t>Number Systems</t>
  </si>
  <si>
    <t>Surds &amp; Indices</t>
  </si>
  <si>
    <t>Geometry</t>
  </si>
  <si>
    <t>DI Calculations</t>
  </si>
  <si>
    <t>Vedic Pattern Finding Solutions</t>
  </si>
  <si>
    <t>Algebra</t>
  </si>
  <si>
    <t>Percentages</t>
  </si>
  <si>
    <t>Bodmas, Simplify, Triangles</t>
  </si>
  <si>
    <t>Quadratic Equations</t>
  </si>
  <si>
    <t>Time Speed Distance</t>
  </si>
  <si>
    <t>Set Theory Venn Diagrams</t>
  </si>
  <si>
    <t>Trigno &amp; Coordinate</t>
  </si>
  <si>
    <t>Time &amp; Work</t>
  </si>
  <si>
    <t>Probability</t>
  </si>
  <si>
    <t>Averages</t>
  </si>
  <si>
    <t>Vocab G Strategy</t>
  </si>
  <si>
    <t>Cloze Tests</t>
  </si>
  <si>
    <t>Parajumble Gstrategy</t>
  </si>
  <si>
    <t>Idioms G Strategy</t>
  </si>
  <si>
    <t>Grammar G Strategy</t>
  </si>
  <si>
    <t>Fill in the blanks</t>
  </si>
  <si>
    <t>RC G Strategy</t>
  </si>
  <si>
    <t>Spelling Tests</t>
  </si>
  <si>
    <t>Quant</t>
  </si>
  <si>
    <t>Verbal</t>
  </si>
  <si>
    <t>Geom &amp; Mensu</t>
  </si>
  <si>
    <t>TSDW</t>
  </si>
  <si>
    <t>Equations &amp; Algebra</t>
  </si>
  <si>
    <t>Numbers Systems</t>
  </si>
  <si>
    <t>Mixtures</t>
  </si>
  <si>
    <t>Fill in Blanks</t>
  </si>
  <si>
    <t>Idioms</t>
  </si>
  <si>
    <t>Grand Total</t>
  </si>
  <si>
    <t>Total</t>
  </si>
  <si>
    <t>Count of Topic Name</t>
  </si>
  <si>
    <t>New</t>
  </si>
  <si>
    <t>Data Interpretation Pie Charts</t>
  </si>
  <si>
    <t>Abs</t>
  </si>
  <si>
    <t>(Multiple Items)</t>
  </si>
  <si>
    <t>Day 30</t>
  </si>
  <si>
    <t>Day 29</t>
  </si>
  <si>
    <t>Day 28</t>
  </si>
  <si>
    <t>Day 27</t>
  </si>
  <si>
    <t>Day 26</t>
  </si>
  <si>
    <t>Day 25</t>
  </si>
  <si>
    <t>Day 24</t>
  </si>
  <si>
    <t>Day 23</t>
  </si>
  <si>
    <t>Day 22</t>
  </si>
  <si>
    <t>Day 21</t>
  </si>
  <si>
    <t>Day 20</t>
  </si>
  <si>
    <t>Day 19</t>
  </si>
  <si>
    <t>Day 18</t>
  </si>
  <si>
    <t>Day 17</t>
  </si>
  <si>
    <t>Day 16</t>
  </si>
  <si>
    <t>Day 15</t>
  </si>
  <si>
    <t>Day 14</t>
  </si>
  <si>
    <t>Day 13</t>
  </si>
  <si>
    <t>Day 12</t>
  </si>
  <si>
    <t>Day 11</t>
  </si>
  <si>
    <t>Day 10</t>
  </si>
  <si>
    <t>Day 9</t>
  </si>
  <si>
    <t>Day 8</t>
  </si>
  <si>
    <t>Day 7</t>
  </si>
  <si>
    <t>Day 6</t>
  </si>
  <si>
    <t>Day 5</t>
  </si>
  <si>
    <t>Day 4</t>
  </si>
  <si>
    <t>Day 3</t>
  </si>
  <si>
    <t>Day 2</t>
  </si>
  <si>
    <t>Day 1</t>
  </si>
  <si>
    <t>Day 0</t>
  </si>
  <si>
    <t>Assumptions, Inference</t>
  </si>
  <si>
    <t>Arguments, Conclusion</t>
  </si>
  <si>
    <t>Cause Effect; Course of Action</t>
  </si>
  <si>
    <t>Blood Relation; Direction Sense</t>
  </si>
  <si>
    <t>CET D Day</t>
  </si>
  <si>
    <t>DI &amp; Others</t>
  </si>
  <si>
    <t>Data Interpretation Non Pie</t>
  </si>
  <si>
    <t>Equations Algebra</t>
  </si>
  <si>
    <t>Numbers</t>
  </si>
  <si>
    <t>📞 Admissions | Mentorship | Guidance 
9930028086 | 9820377380 | 9167917984 | 8291984030 | Cetking.in/Shop</t>
  </si>
  <si>
    <t>Tech Issues</t>
  </si>
  <si>
    <t>Slot 3</t>
  </si>
  <si>
    <t>Study Less</t>
  </si>
  <si>
    <t>Slot 5</t>
  </si>
  <si>
    <t>Difficulty</t>
  </si>
  <si>
    <t>Slot 4</t>
  </si>
  <si>
    <t>Speed</t>
  </si>
  <si>
    <t>Accuracy</t>
  </si>
  <si>
    <t>Slot 1</t>
  </si>
  <si>
    <t>Time Mgmt</t>
  </si>
  <si>
    <t>Slot 2</t>
  </si>
  <si>
    <t>Problems</t>
  </si>
  <si>
    <t>Hardest</t>
  </si>
  <si>
    <t>Verbal &amp; Abstract</t>
  </si>
  <si>
    <t>-</t>
  </si>
  <si>
    <t>MBA CET 2027 Complete Syllabus</t>
  </si>
  <si>
    <t>CETking 2026 Final Score vs Percentile</t>
  </si>
  <si>
    <t>Slot 1 %ile</t>
  </si>
  <si>
    <t>Slot 1 Score</t>
  </si>
  <si>
    <t>Slot 2 %ile</t>
  </si>
  <si>
    <t>Slot 2 Score</t>
  </si>
  <si>
    <t>Slot 3 %ile</t>
  </si>
  <si>
    <t>Slot 3 Score</t>
  </si>
  <si>
    <t>Slot 4 %ile</t>
  </si>
  <si>
    <t>Slot 4 Score</t>
  </si>
  <si>
    <t>Slot 5 %ile</t>
  </si>
  <si>
    <t>Slot 5 Score</t>
  </si>
  <si>
    <t>Slot 6 %ile</t>
  </si>
  <si>
    <t>Slot 6 Score</t>
  </si>
  <si>
    <t>Slot 7 %ile</t>
  </si>
  <si>
    <t>Slot 7 Score</t>
  </si>
  <si>
    <t>Slot 6</t>
  </si>
  <si>
    <t>Slot 7</t>
  </si>
  <si>
    <t>185+</t>
  </si>
  <si>
    <t>192+</t>
  </si>
  <si>
    <t>Day 31</t>
  </si>
  <si>
    <t>Full Length Mocks</t>
  </si>
  <si>
    <t>PYQ Mocks</t>
  </si>
  <si>
    <t>Motivation</t>
  </si>
  <si>
    <t>Negative Feeling</t>
  </si>
  <si>
    <t>Cetking CET 2027 - Monthly Tracker</t>
  </si>
  <si>
    <t>Quant Tests</t>
  </si>
  <si>
    <t>Verbal Tests</t>
  </si>
  <si>
    <t>Quant 30 QPC</t>
  </si>
  <si>
    <t>Verbal 30 QPC</t>
  </si>
  <si>
    <t>Logic 30 QPC</t>
  </si>
  <si>
    <t>QPC = Questions Per Chapter</t>
  </si>
  <si>
    <t>Logic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</si>
</sst>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1FCD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pivotButton="1"/>
    <xf numFmtId="0" fontId="4" fillId="0" borderId="1" xfId="0" applyFont="1" applyBorder="1" applyAlignment="1">
      <alignment vertical="center" wrapText="1" readingOrder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vertical="center" textRotation="90"/>
    </xf>
    <xf numFmtId="0" fontId="0" fillId="0" borderId="0" xfId="0" applyAlignment="1">
      <alignment vertical="center" wrapText="1"/>
    </xf>
    <xf numFmtId="10" fontId="0" fillId="0" borderId="1" xfId="2" applyNumberFormat="1" applyFont="1" applyBorder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textRotation="90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4" fontId="10" fillId="4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18"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rgb="FFF8EDEC"/>
        </patternFill>
      </fill>
    </dxf>
    <dxf>
      <font>
        <color rgb="FF00B050"/>
      </font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E1FCDA"/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728041</xdr:colOff>
      <xdr:row>0</xdr:row>
      <xdr:rowOff>0</xdr:rowOff>
    </xdr:from>
    <xdr:to>
      <xdr:col>9</xdr:col>
      <xdr:colOff>323021</xdr:colOff>
      <xdr:row>3</xdr:row>
      <xdr:rowOff>29794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75F723-1B4C-4D71-BE73-30B83E6AC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7389" y="0"/>
          <a:ext cx="1442002" cy="808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29307</xdr:colOff>
      <xdr:row>0</xdr:row>
      <xdr:rowOff>0</xdr:rowOff>
    </xdr:from>
    <xdr:to>
      <xdr:col>35</xdr:col>
      <xdr:colOff>444901</xdr:colOff>
      <xdr:row>3</xdr:row>
      <xdr:rowOff>147025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9B8513-4AFA-4336-B59F-621C22F2E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2922" y="0"/>
          <a:ext cx="1441364" cy="81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283030</xdr:colOff>
      <xdr:row>4</xdr:row>
      <xdr:rowOff>103833</xdr:rowOff>
    </xdr:from>
    <xdr:ext cx="320717" cy="146539"/>
    <xdr:pic>
      <xdr:nvPicPr>
        <xdr:cNvPr id="2" name="Picture 1">
          <a:extLst>
            <a:ext uri="{FF2B5EF4-FFF2-40B4-BE49-F238E27FC236}">
              <a16:creationId xmlns:a16="http://schemas.microsoft.com/office/drawing/2014/main" id="{10997026-7133-4861-B153-58D4D7515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3"/>
        <a:stretch/>
      </xdr:blipFill>
      <xdr:spPr>
        <a:xfrm>
          <a:off x="5455105" y="1161108"/>
          <a:ext cx="320717" cy="146539"/>
        </a:xfrm>
        <a:prstGeom prst="rect">
          <a:avLst/>
        </a:prstGeom>
      </xdr:spPr>
    </xdr:pic>
    <xdr:clientData/>
  </xdr:oneCellAnchor>
  <xdr:oneCellAnchor>
    <xdr:from>
      <xdr:col>8</xdr:col>
      <xdr:colOff>272140</xdr:colOff>
      <xdr:row>8</xdr:row>
      <xdr:rowOff>87087</xdr:rowOff>
    </xdr:from>
    <xdr:ext cx="410780" cy="179613"/>
    <xdr:pic>
      <xdr:nvPicPr>
        <xdr:cNvPr id="3" name="Picture 2">
          <a:extLst>
            <a:ext uri="{FF2B5EF4-FFF2-40B4-BE49-F238E27FC236}">
              <a16:creationId xmlns:a16="http://schemas.microsoft.com/office/drawing/2014/main" id="{41153DEF-01BE-4BDF-B0FB-E34CF76F1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8715" y="1906362"/>
          <a:ext cx="410780" cy="179613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14</xdr:row>
      <xdr:rowOff>133306</xdr:rowOff>
    </xdr:from>
    <xdr:ext cx="342900" cy="149933"/>
    <xdr:pic>
      <xdr:nvPicPr>
        <xdr:cNvPr id="4" name="Picture 3">
          <a:extLst>
            <a:ext uri="{FF2B5EF4-FFF2-40B4-BE49-F238E27FC236}">
              <a16:creationId xmlns:a16="http://schemas.microsoft.com/office/drawing/2014/main" id="{213E2C62-FE0F-4F79-AA66-25CC7D4B5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095581"/>
          <a:ext cx="342900" cy="149933"/>
        </a:xfrm>
        <a:prstGeom prst="rect">
          <a:avLst/>
        </a:prstGeom>
      </xdr:spPr>
    </xdr:pic>
    <xdr:clientData/>
  </xdr:oneCellAnchor>
  <xdr:oneCellAnchor>
    <xdr:from>
      <xdr:col>4</xdr:col>
      <xdr:colOff>295275</xdr:colOff>
      <xdr:row>10</xdr:row>
      <xdr:rowOff>100648</xdr:rowOff>
    </xdr:from>
    <xdr:ext cx="329972" cy="144280"/>
    <xdr:pic>
      <xdr:nvPicPr>
        <xdr:cNvPr id="5" name="Picture 4">
          <a:extLst>
            <a:ext uri="{FF2B5EF4-FFF2-40B4-BE49-F238E27FC236}">
              <a16:creationId xmlns:a16="http://schemas.microsoft.com/office/drawing/2014/main" id="{7F05A744-1606-4E0A-9CCA-B73BF5CF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2300923"/>
          <a:ext cx="329972" cy="144280"/>
        </a:xfrm>
        <a:prstGeom prst="rect">
          <a:avLst/>
        </a:prstGeom>
      </xdr:spPr>
    </xdr:pic>
    <xdr:clientData/>
  </xdr:oneCellAnchor>
  <xdr:oneCellAnchor>
    <xdr:from>
      <xdr:col>10</xdr:col>
      <xdr:colOff>246289</xdr:colOff>
      <xdr:row>14</xdr:row>
      <xdr:rowOff>87505</xdr:rowOff>
    </xdr:from>
    <xdr:ext cx="386443" cy="176570"/>
    <xdr:pic>
      <xdr:nvPicPr>
        <xdr:cNvPr id="6" name="Picture 5">
          <a:extLst>
            <a:ext uri="{FF2B5EF4-FFF2-40B4-BE49-F238E27FC236}">
              <a16:creationId xmlns:a16="http://schemas.microsoft.com/office/drawing/2014/main" id="{215E4259-136B-4247-A8D5-4362C4862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3"/>
        <a:stretch/>
      </xdr:blipFill>
      <xdr:spPr>
        <a:xfrm>
          <a:off x="4161064" y="3049780"/>
          <a:ext cx="386443" cy="176570"/>
        </a:xfrm>
        <a:prstGeom prst="rect">
          <a:avLst/>
        </a:prstGeom>
      </xdr:spPr>
    </xdr:pic>
    <xdr:clientData/>
  </xdr:oneCellAnchor>
  <xdr:oneCellAnchor>
    <xdr:from>
      <xdr:col>13</xdr:col>
      <xdr:colOff>239483</xdr:colOff>
      <xdr:row>15</xdr:row>
      <xdr:rowOff>97972</xdr:rowOff>
    </xdr:from>
    <xdr:ext cx="336095" cy="146957"/>
    <xdr:pic>
      <xdr:nvPicPr>
        <xdr:cNvPr id="7" name="Picture 6">
          <a:extLst>
            <a:ext uri="{FF2B5EF4-FFF2-40B4-BE49-F238E27FC236}">
              <a16:creationId xmlns:a16="http://schemas.microsoft.com/office/drawing/2014/main" id="{C3154D2C-9FC0-491D-81D3-9276664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558" y="3250747"/>
          <a:ext cx="336095" cy="146957"/>
        </a:xfrm>
        <a:prstGeom prst="rect">
          <a:avLst/>
        </a:prstGeom>
      </xdr:spPr>
    </xdr:pic>
    <xdr:clientData/>
  </xdr:oneCellAnchor>
  <xdr:oneCellAnchor>
    <xdr:from>
      <xdr:col>14</xdr:col>
      <xdr:colOff>119743</xdr:colOff>
      <xdr:row>0</xdr:row>
      <xdr:rowOff>70659</xdr:rowOff>
    </xdr:from>
    <xdr:ext cx="905549" cy="413755"/>
    <xdr:pic>
      <xdr:nvPicPr>
        <xdr:cNvPr id="8" name="Picture 7">
          <a:extLst>
            <a:ext uri="{FF2B5EF4-FFF2-40B4-BE49-F238E27FC236}">
              <a16:creationId xmlns:a16="http://schemas.microsoft.com/office/drawing/2014/main" id="{77D09CA1-D55D-40EB-A128-0F6A7F6E9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3"/>
        <a:stretch/>
      </xdr:blipFill>
      <xdr:spPr>
        <a:xfrm>
          <a:off x="5710918" y="70659"/>
          <a:ext cx="905549" cy="41375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120.477684375001" createdVersion="7" refreshedVersion="7" minRefreshableVersion="3" recordCount="78" xr:uid="{82DB347A-096E-4119-8E19-DBC0CE95362E}">
  <cacheSource type="worksheet">
    <worksheetSource ref="A1:C79" sheet="Sheet3"/>
  </cacheSource>
  <cacheFields count="3">
    <cacheField name="Sub Section" numFmtId="0">
      <sharedItems count="18">
        <s v="Traditional Abstract"/>
        <s v="Modern Abstract"/>
        <s v="Puzzles"/>
        <s v="Logic Traditional"/>
        <s v="Modern Logic"/>
        <s v="CR"/>
        <s v="Geom &amp; Mensu"/>
        <s v="Modern Maths"/>
        <s v="Arithmetic"/>
        <s v="TSDW"/>
        <s v="Equations &amp; Algebra"/>
        <s v="Data Interpretation"/>
        <s v="Numbers Systems"/>
        <s v="Vocab"/>
        <s v="Fill in Blanks"/>
        <s v="Reading"/>
        <s v="Idioms"/>
        <s v="Grammar"/>
      </sharedItems>
    </cacheField>
    <cacheField name="Section" numFmtId="0">
      <sharedItems count="4">
        <s v="Abs"/>
        <s v="Logic"/>
        <s v="Quant"/>
        <s v="Verbal"/>
      </sharedItems>
    </cacheField>
    <cacheField name="Topic Name" numFmtId="0">
      <sharedItems count="78">
        <s v="Series Abstract G strategy"/>
        <s v="Analogy Classification"/>
        <s v="Paper Cutting Folding"/>
        <s v="Square Completion"/>
        <s v="Mirrors &amp; Embedded Patterns"/>
        <s v="Dot Concept Abstract"/>
        <s v="Cubes Dices"/>
        <s v="Figure formation"/>
        <s v="Counting Triangles Squares"/>
        <s v="Matrix Puzzles G Strategy"/>
        <s v="Parallel Arrangement"/>
        <s v="CAT based Puzzles in CET"/>
        <s v="Floor based Puzzles"/>
        <s v="Blood Relation G Strategy"/>
        <s v="Scheduling G Strategy"/>
        <s v="Linear Circular G Strategy"/>
        <s v="Direction Sense Puzzles"/>
        <s v="Syllogism"/>
        <s v="Coding Decoding"/>
        <s v="Direction Sense"/>
        <s v="Blood Relationships"/>
        <s v="Number Series"/>
        <s v="AlphaNumeric Series"/>
        <s v="New"/>
        <s v="Analogies &amp; Odd Man Out"/>
        <s v="Decision Making"/>
        <s v="Coded Inequalities"/>
        <s v="Input Output"/>
        <s v="Venn Diagram"/>
        <s v="Logical Sequence of Words"/>
        <s v="Alphabet Tests"/>
        <s v="Ranking Tests"/>
        <s v="Cube Painting"/>
        <s v="Cubes and Dices"/>
        <s v="Clocks &amp; Calendars"/>
        <s v="Data Sufficiency"/>
        <s v="Course of Action"/>
        <s v="Cause Effect"/>
        <s v="Assumptions"/>
        <s v="Strengthening Weakening"/>
        <s v="Arguments"/>
        <s v="Inference"/>
        <s v="Similarity"/>
        <s v="Conclusion"/>
        <s v="Mensuration"/>
        <s v="PnC"/>
        <s v="Profit and Loss"/>
        <s v="Ratios"/>
        <s v="SICI"/>
        <s v="Mixtures"/>
        <s v="T&amp;W Mandays"/>
        <s v="Modern Maths"/>
        <s v="Simple Equations Ages"/>
        <s v="Data Interpretation"/>
        <s v="Number Systems"/>
        <s v="Surds &amp; Indices"/>
        <s v="Geometry"/>
        <s v="DI Calculations"/>
        <s v="Vedic Pattern Finding Solutions"/>
        <s v="Algebra"/>
        <s v="Percentages"/>
        <s v="Bodmas, Simplify, Triangles"/>
        <s v="Quadratic Equations"/>
        <s v="Time Speed Distance"/>
        <s v="Set Theory Venn Diagrams"/>
        <s v="Trigno &amp; Coordinate"/>
        <s v="Time &amp; Work"/>
        <s v="Probability"/>
        <s v="Averages"/>
        <s v="Vocab G Strategy"/>
        <s v="Cloze Tests"/>
        <s v="Parajumble Gstrategy"/>
        <s v="Idioms G Strategy"/>
        <s v="Grammar G Strategy"/>
        <s v="Fill in the blanks"/>
        <s v="Reading based"/>
        <s v="RC G Strategy"/>
        <s v="Spelling Test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x v="0"/>
    <x v="0"/>
    <x v="0"/>
  </r>
  <r>
    <x v="0"/>
    <x v="0"/>
    <x v="1"/>
  </r>
  <r>
    <x v="1"/>
    <x v="0"/>
    <x v="2"/>
  </r>
  <r>
    <x v="1"/>
    <x v="0"/>
    <x v="3"/>
  </r>
  <r>
    <x v="1"/>
    <x v="0"/>
    <x v="4"/>
  </r>
  <r>
    <x v="1"/>
    <x v="0"/>
    <x v="5"/>
  </r>
  <r>
    <x v="1"/>
    <x v="0"/>
    <x v="6"/>
  </r>
  <r>
    <x v="1"/>
    <x v="0"/>
    <x v="7"/>
  </r>
  <r>
    <x v="1"/>
    <x v="0"/>
    <x v="8"/>
  </r>
  <r>
    <x v="2"/>
    <x v="1"/>
    <x v="9"/>
  </r>
  <r>
    <x v="2"/>
    <x v="1"/>
    <x v="10"/>
  </r>
  <r>
    <x v="2"/>
    <x v="1"/>
    <x v="11"/>
  </r>
  <r>
    <x v="2"/>
    <x v="1"/>
    <x v="12"/>
  </r>
  <r>
    <x v="2"/>
    <x v="1"/>
    <x v="13"/>
  </r>
  <r>
    <x v="2"/>
    <x v="1"/>
    <x v="14"/>
  </r>
  <r>
    <x v="2"/>
    <x v="1"/>
    <x v="15"/>
  </r>
  <r>
    <x v="2"/>
    <x v="1"/>
    <x v="16"/>
  </r>
  <r>
    <x v="3"/>
    <x v="1"/>
    <x v="17"/>
  </r>
  <r>
    <x v="3"/>
    <x v="1"/>
    <x v="18"/>
  </r>
  <r>
    <x v="3"/>
    <x v="1"/>
    <x v="19"/>
  </r>
  <r>
    <x v="3"/>
    <x v="1"/>
    <x v="20"/>
  </r>
  <r>
    <x v="3"/>
    <x v="1"/>
    <x v="21"/>
  </r>
  <r>
    <x v="4"/>
    <x v="1"/>
    <x v="22"/>
  </r>
  <r>
    <x v="4"/>
    <x v="1"/>
    <x v="23"/>
  </r>
  <r>
    <x v="4"/>
    <x v="1"/>
    <x v="24"/>
  </r>
  <r>
    <x v="4"/>
    <x v="1"/>
    <x v="25"/>
  </r>
  <r>
    <x v="4"/>
    <x v="1"/>
    <x v="26"/>
  </r>
  <r>
    <x v="4"/>
    <x v="1"/>
    <x v="27"/>
  </r>
  <r>
    <x v="4"/>
    <x v="1"/>
    <x v="28"/>
  </r>
  <r>
    <x v="4"/>
    <x v="1"/>
    <x v="29"/>
  </r>
  <r>
    <x v="4"/>
    <x v="1"/>
    <x v="30"/>
  </r>
  <r>
    <x v="4"/>
    <x v="1"/>
    <x v="31"/>
  </r>
  <r>
    <x v="4"/>
    <x v="1"/>
    <x v="32"/>
  </r>
  <r>
    <x v="4"/>
    <x v="1"/>
    <x v="33"/>
  </r>
  <r>
    <x v="4"/>
    <x v="1"/>
    <x v="34"/>
  </r>
  <r>
    <x v="4"/>
    <x v="1"/>
    <x v="35"/>
  </r>
  <r>
    <x v="5"/>
    <x v="1"/>
    <x v="36"/>
  </r>
  <r>
    <x v="5"/>
    <x v="1"/>
    <x v="37"/>
  </r>
  <r>
    <x v="5"/>
    <x v="1"/>
    <x v="38"/>
  </r>
  <r>
    <x v="5"/>
    <x v="1"/>
    <x v="39"/>
  </r>
  <r>
    <x v="5"/>
    <x v="1"/>
    <x v="40"/>
  </r>
  <r>
    <x v="5"/>
    <x v="1"/>
    <x v="41"/>
  </r>
  <r>
    <x v="5"/>
    <x v="1"/>
    <x v="42"/>
  </r>
  <r>
    <x v="5"/>
    <x v="1"/>
    <x v="43"/>
  </r>
  <r>
    <x v="6"/>
    <x v="2"/>
    <x v="44"/>
  </r>
  <r>
    <x v="7"/>
    <x v="2"/>
    <x v="45"/>
  </r>
  <r>
    <x v="8"/>
    <x v="2"/>
    <x v="46"/>
  </r>
  <r>
    <x v="8"/>
    <x v="2"/>
    <x v="47"/>
  </r>
  <r>
    <x v="8"/>
    <x v="2"/>
    <x v="48"/>
  </r>
  <r>
    <x v="8"/>
    <x v="2"/>
    <x v="49"/>
  </r>
  <r>
    <x v="9"/>
    <x v="2"/>
    <x v="50"/>
  </r>
  <r>
    <x v="7"/>
    <x v="2"/>
    <x v="51"/>
  </r>
  <r>
    <x v="10"/>
    <x v="2"/>
    <x v="52"/>
  </r>
  <r>
    <x v="11"/>
    <x v="2"/>
    <x v="53"/>
  </r>
  <r>
    <x v="12"/>
    <x v="2"/>
    <x v="54"/>
  </r>
  <r>
    <x v="10"/>
    <x v="2"/>
    <x v="55"/>
  </r>
  <r>
    <x v="6"/>
    <x v="2"/>
    <x v="56"/>
  </r>
  <r>
    <x v="11"/>
    <x v="2"/>
    <x v="57"/>
  </r>
  <r>
    <x v="12"/>
    <x v="2"/>
    <x v="58"/>
  </r>
  <r>
    <x v="10"/>
    <x v="2"/>
    <x v="59"/>
  </r>
  <r>
    <x v="8"/>
    <x v="2"/>
    <x v="60"/>
  </r>
  <r>
    <x v="11"/>
    <x v="2"/>
    <x v="61"/>
  </r>
  <r>
    <x v="10"/>
    <x v="2"/>
    <x v="62"/>
  </r>
  <r>
    <x v="9"/>
    <x v="2"/>
    <x v="63"/>
  </r>
  <r>
    <x v="7"/>
    <x v="2"/>
    <x v="64"/>
  </r>
  <r>
    <x v="6"/>
    <x v="2"/>
    <x v="65"/>
  </r>
  <r>
    <x v="9"/>
    <x v="2"/>
    <x v="66"/>
  </r>
  <r>
    <x v="7"/>
    <x v="2"/>
    <x v="67"/>
  </r>
  <r>
    <x v="8"/>
    <x v="2"/>
    <x v="68"/>
  </r>
  <r>
    <x v="13"/>
    <x v="3"/>
    <x v="69"/>
  </r>
  <r>
    <x v="14"/>
    <x v="3"/>
    <x v="70"/>
  </r>
  <r>
    <x v="15"/>
    <x v="3"/>
    <x v="71"/>
  </r>
  <r>
    <x v="16"/>
    <x v="3"/>
    <x v="72"/>
  </r>
  <r>
    <x v="17"/>
    <x v="3"/>
    <x v="73"/>
  </r>
  <r>
    <x v="14"/>
    <x v="3"/>
    <x v="74"/>
  </r>
  <r>
    <x v="15"/>
    <x v="3"/>
    <x v="75"/>
  </r>
  <r>
    <x v="15"/>
    <x v="3"/>
    <x v="76"/>
  </r>
  <r>
    <x v="13"/>
    <x v="3"/>
    <x v="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0D96AD-46CE-4D17-8B5E-233FFF6C840E}" name="PivotTable3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L3:N30" firstHeaderRow="2" firstDataRow="2" firstDataCol="2" rowPageCount="1" colPageCount="1"/>
  <pivotFields count="3">
    <pivotField axis="axisRow" compact="0" outline="0" showAll="0" defaultSubtotal="0">
      <items count="18">
        <item x="11"/>
        <item x="8"/>
        <item x="5"/>
        <item x="9"/>
        <item x="10"/>
        <item x="14"/>
        <item x="6"/>
        <item x="17"/>
        <item x="16"/>
        <item x="3"/>
        <item x="1"/>
        <item x="4"/>
        <item x="7"/>
        <item x="12"/>
        <item x="2"/>
        <item x="15"/>
        <item x="0"/>
        <item x="13"/>
      </items>
    </pivotField>
    <pivotField axis="axisPage" compact="0" outline="0" showAll="0">
      <items count="5">
        <item x="0"/>
        <item x="1"/>
        <item x="2"/>
        <item x="3"/>
        <item t="default"/>
      </items>
    </pivotField>
    <pivotField axis="axisRow" dataField="1" compact="0" outline="0" showAll="0">
      <items count="79">
        <item x="59"/>
        <item x="30"/>
        <item x="22"/>
        <item x="24"/>
        <item x="1"/>
        <item x="40"/>
        <item x="38"/>
        <item x="68"/>
        <item x="13"/>
        <item x="20"/>
        <item x="61"/>
        <item x="11"/>
        <item x="37"/>
        <item x="34"/>
        <item x="70"/>
        <item x="26"/>
        <item x="18"/>
        <item x="43"/>
        <item x="8"/>
        <item x="36"/>
        <item x="32"/>
        <item x="33"/>
        <item x="6"/>
        <item x="53"/>
        <item x="35"/>
        <item x="25"/>
        <item x="57"/>
        <item x="19"/>
        <item x="16"/>
        <item x="5"/>
        <item x="7"/>
        <item x="74"/>
        <item x="12"/>
        <item x="56"/>
        <item x="73"/>
        <item x="72"/>
        <item x="41"/>
        <item x="27"/>
        <item x="15"/>
        <item x="29"/>
        <item x="9"/>
        <item x="44"/>
        <item x="4"/>
        <item x="49"/>
        <item x="51"/>
        <item x="23"/>
        <item x="21"/>
        <item x="54"/>
        <item x="2"/>
        <item x="71"/>
        <item x="10"/>
        <item x="60"/>
        <item x="45"/>
        <item x="67"/>
        <item x="46"/>
        <item x="62"/>
        <item x="31"/>
        <item x="47"/>
        <item x="76"/>
        <item x="75"/>
        <item x="14"/>
        <item x="0"/>
        <item x="64"/>
        <item x="48"/>
        <item x="42"/>
        <item x="52"/>
        <item x="77"/>
        <item x="3"/>
        <item x="39"/>
        <item x="55"/>
        <item x="17"/>
        <item x="50"/>
        <item x="66"/>
        <item x="63"/>
        <item x="65"/>
        <item x="58"/>
        <item x="28"/>
        <item x="69"/>
        <item t="default"/>
      </items>
    </pivotField>
  </pivotFields>
  <rowFields count="2">
    <field x="0"/>
    <field x="2"/>
  </rowFields>
  <rowItems count="26">
    <i>
      <x/>
      <x v="10"/>
    </i>
    <i r="1">
      <x v="23"/>
    </i>
    <i r="1">
      <x v="26"/>
    </i>
    <i>
      <x v="1"/>
      <x v="7"/>
    </i>
    <i r="1">
      <x v="43"/>
    </i>
    <i r="1">
      <x v="51"/>
    </i>
    <i r="1">
      <x v="54"/>
    </i>
    <i r="1">
      <x v="57"/>
    </i>
    <i r="1">
      <x v="63"/>
    </i>
    <i>
      <x v="3"/>
      <x v="71"/>
    </i>
    <i r="1">
      <x v="72"/>
    </i>
    <i r="1">
      <x v="73"/>
    </i>
    <i>
      <x v="4"/>
      <x/>
    </i>
    <i r="1">
      <x v="55"/>
    </i>
    <i r="1">
      <x v="65"/>
    </i>
    <i r="1">
      <x v="69"/>
    </i>
    <i>
      <x v="6"/>
      <x v="33"/>
    </i>
    <i r="1">
      <x v="41"/>
    </i>
    <i r="1">
      <x v="74"/>
    </i>
    <i>
      <x v="12"/>
      <x v="44"/>
    </i>
    <i r="1">
      <x v="52"/>
    </i>
    <i r="1">
      <x v="53"/>
    </i>
    <i r="1">
      <x v="62"/>
    </i>
    <i>
      <x v="13"/>
      <x v="47"/>
    </i>
    <i r="1">
      <x v="75"/>
    </i>
    <i t="grand">
      <x/>
    </i>
  </rowItems>
  <colItems count="1">
    <i/>
  </colItems>
  <pageFields count="1">
    <pageField fld="1" item="2" hier="-1"/>
  </pageFields>
  <dataFields count="1">
    <dataField name="Count of Topic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3B8059-45C2-4B2C-80A4-03E9A9497367}" name="PivotTable2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H1:J81" firstHeaderRow="2" firstDataRow="2" firstDataCol="2"/>
  <pivotFields count="3">
    <pivotField axis="axisRow" compact="0" outline="0" showAll="0" defaultSubtotal="0">
      <items count="18">
        <item x="8"/>
        <item x="5"/>
        <item x="11"/>
        <item x="10"/>
        <item x="14"/>
        <item x="6"/>
        <item x="17"/>
        <item x="16"/>
        <item x="3"/>
        <item x="1"/>
        <item x="4"/>
        <item x="7"/>
        <item x="12"/>
        <item x="2"/>
        <item x="15"/>
        <item x="0"/>
        <item x="9"/>
        <item x="13"/>
      </items>
    </pivotField>
    <pivotField compact="0" outline="0" showAll="0"/>
    <pivotField axis="axisRow" dataField="1" compact="0" outline="0" showAll="0">
      <items count="79">
        <item x="59"/>
        <item x="30"/>
        <item x="22"/>
        <item x="24"/>
        <item x="1"/>
        <item x="40"/>
        <item x="38"/>
        <item x="68"/>
        <item x="13"/>
        <item x="20"/>
        <item x="61"/>
        <item x="11"/>
        <item x="37"/>
        <item x="34"/>
        <item x="70"/>
        <item x="26"/>
        <item x="18"/>
        <item x="43"/>
        <item x="8"/>
        <item x="36"/>
        <item x="32"/>
        <item x="33"/>
        <item x="6"/>
        <item x="53"/>
        <item x="35"/>
        <item x="25"/>
        <item x="57"/>
        <item x="19"/>
        <item x="16"/>
        <item x="5"/>
        <item x="7"/>
        <item x="74"/>
        <item x="12"/>
        <item x="56"/>
        <item x="73"/>
        <item x="72"/>
        <item x="41"/>
        <item x="27"/>
        <item x="15"/>
        <item x="29"/>
        <item x="9"/>
        <item x="44"/>
        <item x="4"/>
        <item x="49"/>
        <item x="51"/>
        <item x="23"/>
        <item x="21"/>
        <item x="54"/>
        <item x="2"/>
        <item x="71"/>
        <item x="10"/>
        <item x="60"/>
        <item x="45"/>
        <item x="67"/>
        <item x="46"/>
        <item x="62"/>
        <item x="31"/>
        <item x="47"/>
        <item x="76"/>
        <item x="75"/>
        <item x="14"/>
        <item x="0"/>
        <item x="64"/>
        <item x="48"/>
        <item x="42"/>
        <item x="52"/>
        <item x="77"/>
        <item x="3"/>
        <item x="39"/>
        <item x="55"/>
        <item x="17"/>
        <item x="50"/>
        <item x="66"/>
        <item x="63"/>
        <item x="65"/>
        <item x="58"/>
        <item x="28"/>
        <item x="69"/>
        <item t="default"/>
      </items>
    </pivotField>
  </pivotFields>
  <rowFields count="2">
    <field x="0"/>
    <field x="2"/>
  </rowFields>
  <rowItems count="79">
    <i>
      <x/>
      <x v="7"/>
    </i>
    <i r="1">
      <x v="43"/>
    </i>
    <i r="1">
      <x v="51"/>
    </i>
    <i r="1">
      <x v="54"/>
    </i>
    <i r="1">
      <x v="57"/>
    </i>
    <i r="1">
      <x v="63"/>
    </i>
    <i>
      <x v="1"/>
      <x v="5"/>
    </i>
    <i r="1">
      <x v="6"/>
    </i>
    <i r="1">
      <x v="12"/>
    </i>
    <i r="1">
      <x v="17"/>
    </i>
    <i r="1">
      <x v="19"/>
    </i>
    <i r="1">
      <x v="36"/>
    </i>
    <i r="1">
      <x v="64"/>
    </i>
    <i r="1">
      <x v="68"/>
    </i>
    <i>
      <x v="2"/>
      <x v="10"/>
    </i>
    <i r="1">
      <x v="23"/>
    </i>
    <i r="1">
      <x v="26"/>
    </i>
    <i>
      <x v="3"/>
      <x/>
    </i>
    <i r="1">
      <x v="55"/>
    </i>
    <i r="1">
      <x v="65"/>
    </i>
    <i r="1">
      <x v="69"/>
    </i>
    <i>
      <x v="4"/>
      <x v="14"/>
    </i>
    <i r="1">
      <x v="31"/>
    </i>
    <i>
      <x v="5"/>
      <x v="33"/>
    </i>
    <i r="1">
      <x v="41"/>
    </i>
    <i r="1">
      <x v="74"/>
    </i>
    <i>
      <x v="6"/>
      <x v="34"/>
    </i>
    <i>
      <x v="7"/>
      <x v="35"/>
    </i>
    <i>
      <x v="8"/>
      <x v="9"/>
    </i>
    <i r="1">
      <x v="16"/>
    </i>
    <i r="1">
      <x v="27"/>
    </i>
    <i r="1">
      <x v="46"/>
    </i>
    <i r="1">
      <x v="70"/>
    </i>
    <i>
      <x v="9"/>
      <x v="18"/>
    </i>
    <i r="1">
      <x v="22"/>
    </i>
    <i r="1">
      <x v="29"/>
    </i>
    <i r="1">
      <x v="30"/>
    </i>
    <i r="1">
      <x v="42"/>
    </i>
    <i r="1">
      <x v="48"/>
    </i>
    <i r="1">
      <x v="67"/>
    </i>
    <i>
      <x v="10"/>
      <x v="1"/>
    </i>
    <i r="1">
      <x v="2"/>
    </i>
    <i r="1">
      <x v="3"/>
    </i>
    <i r="1">
      <x v="13"/>
    </i>
    <i r="1">
      <x v="15"/>
    </i>
    <i r="1">
      <x v="20"/>
    </i>
    <i r="1">
      <x v="21"/>
    </i>
    <i r="1">
      <x v="24"/>
    </i>
    <i r="1">
      <x v="25"/>
    </i>
    <i r="1">
      <x v="37"/>
    </i>
    <i r="1">
      <x v="39"/>
    </i>
    <i r="1">
      <x v="45"/>
    </i>
    <i r="1">
      <x v="56"/>
    </i>
    <i r="1">
      <x v="76"/>
    </i>
    <i>
      <x v="11"/>
      <x v="44"/>
    </i>
    <i r="1">
      <x v="52"/>
    </i>
    <i r="1">
      <x v="53"/>
    </i>
    <i r="1">
      <x v="62"/>
    </i>
    <i>
      <x v="12"/>
      <x v="47"/>
    </i>
    <i r="1">
      <x v="75"/>
    </i>
    <i>
      <x v="13"/>
      <x v="8"/>
    </i>
    <i r="1">
      <x v="11"/>
    </i>
    <i r="1">
      <x v="28"/>
    </i>
    <i r="1">
      <x v="32"/>
    </i>
    <i r="1">
      <x v="38"/>
    </i>
    <i r="1">
      <x v="40"/>
    </i>
    <i r="1">
      <x v="50"/>
    </i>
    <i r="1">
      <x v="60"/>
    </i>
    <i>
      <x v="14"/>
      <x v="49"/>
    </i>
    <i r="1">
      <x v="58"/>
    </i>
    <i r="1">
      <x v="59"/>
    </i>
    <i>
      <x v="15"/>
      <x v="4"/>
    </i>
    <i r="1">
      <x v="61"/>
    </i>
    <i>
      <x v="16"/>
      <x v="71"/>
    </i>
    <i r="1">
      <x v="72"/>
    </i>
    <i r="1">
      <x v="73"/>
    </i>
    <i>
      <x v="17"/>
      <x v="66"/>
    </i>
    <i r="1">
      <x v="77"/>
    </i>
    <i t="grand">
      <x/>
    </i>
  </rowItems>
  <colItems count="1">
    <i/>
  </colItems>
  <dataFields count="1">
    <dataField name="Count of Topic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BDA3DA-5919-44FD-ABB2-FB0BD5E09134}" name="PivotTable5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T3:V23" firstHeaderRow="2" firstDataRow="2" firstDataCol="2" rowPageCount="1" colPageCount="1"/>
  <pivotFields count="3">
    <pivotField axis="axisRow" compact="0" outline="0" showAll="0" defaultSubtotal="0">
      <items count="18">
        <item x="8"/>
        <item x="3"/>
        <item x="4"/>
        <item x="5"/>
        <item x="11"/>
        <item x="10"/>
        <item x="14"/>
        <item x="6"/>
        <item x="17"/>
        <item x="16"/>
        <item x="1"/>
        <item x="7"/>
        <item x="12"/>
        <item x="2"/>
        <item x="15"/>
        <item x="0"/>
        <item x="9"/>
        <item x="13"/>
      </items>
    </pivotField>
    <pivotField axis="axisPage" compact="0" outline="0" multipleItemSelectionAllowed="1" showAll="0">
      <items count="5">
        <item x="0"/>
        <item h="1" x="1"/>
        <item h="1" x="2"/>
        <item x="3"/>
        <item t="default"/>
      </items>
    </pivotField>
    <pivotField axis="axisRow" dataField="1" compact="0" outline="0" showAll="0">
      <items count="79">
        <item x="59"/>
        <item x="30"/>
        <item x="22"/>
        <item x="24"/>
        <item x="1"/>
        <item x="40"/>
        <item x="38"/>
        <item x="68"/>
        <item x="13"/>
        <item x="20"/>
        <item x="61"/>
        <item x="11"/>
        <item x="37"/>
        <item x="34"/>
        <item x="70"/>
        <item x="26"/>
        <item x="18"/>
        <item x="43"/>
        <item x="8"/>
        <item x="36"/>
        <item x="32"/>
        <item x="33"/>
        <item x="6"/>
        <item x="53"/>
        <item x="35"/>
        <item x="25"/>
        <item x="57"/>
        <item x="19"/>
        <item x="16"/>
        <item x="5"/>
        <item x="7"/>
        <item x="74"/>
        <item x="12"/>
        <item x="56"/>
        <item x="73"/>
        <item x="72"/>
        <item x="41"/>
        <item x="27"/>
        <item x="15"/>
        <item x="29"/>
        <item x="9"/>
        <item x="44"/>
        <item x="4"/>
        <item x="49"/>
        <item x="51"/>
        <item x="23"/>
        <item x="21"/>
        <item x="54"/>
        <item x="2"/>
        <item x="71"/>
        <item x="10"/>
        <item x="60"/>
        <item x="45"/>
        <item x="67"/>
        <item x="46"/>
        <item x="62"/>
        <item x="31"/>
        <item x="47"/>
        <item x="76"/>
        <item x="75"/>
        <item x="14"/>
        <item x="0"/>
        <item x="64"/>
        <item x="48"/>
        <item x="42"/>
        <item x="52"/>
        <item x="77"/>
        <item x="3"/>
        <item x="39"/>
        <item x="55"/>
        <item x="17"/>
        <item x="50"/>
        <item x="66"/>
        <item x="63"/>
        <item x="65"/>
        <item x="58"/>
        <item x="28"/>
        <item x="69"/>
        <item t="default"/>
      </items>
    </pivotField>
  </pivotFields>
  <rowFields count="2">
    <field x="0"/>
    <field x="2"/>
  </rowFields>
  <rowItems count="19">
    <i>
      <x v="6"/>
      <x v="14"/>
    </i>
    <i r="1">
      <x v="31"/>
    </i>
    <i>
      <x v="8"/>
      <x v="34"/>
    </i>
    <i>
      <x v="9"/>
      <x v="35"/>
    </i>
    <i>
      <x v="10"/>
      <x v="18"/>
    </i>
    <i r="1">
      <x v="22"/>
    </i>
    <i r="1">
      <x v="29"/>
    </i>
    <i r="1">
      <x v="30"/>
    </i>
    <i r="1">
      <x v="42"/>
    </i>
    <i r="1">
      <x v="48"/>
    </i>
    <i r="1">
      <x v="67"/>
    </i>
    <i>
      <x v="14"/>
      <x v="49"/>
    </i>
    <i r="1">
      <x v="58"/>
    </i>
    <i r="1">
      <x v="59"/>
    </i>
    <i>
      <x v="15"/>
      <x v="4"/>
    </i>
    <i r="1">
      <x v="61"/>
    </i>
    <i>
      <x v="17"/>
      <x v="66"/>
    </i>
    <i r="1">
      <x v="77"/>
    </i>
    <i t="grand">
      <x/>
    </i>
  </rowItems>
  <colItems count="1">
    <i/>
  </colItems>
  <pageFields count="1">
    <pageField fld="1" hier="-1"/>
  </pageFields>
  <dataFields count="1">
    <dataField name="Count of Topic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F739F3-63C8-4985-B83A-EED000D419F8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P3:R40" firstHeaderRow="2" firstDataRow="2" firstDataCol="2" rowPageCount="1" colPageCount="1"/>
  <pivotFields count="3">
    <pivotField axis="axisRow" compact="0" outline="0" showAll="0" defaultSubtotal="0">
      <items count="18">
        <item x="8"/>
        <item x="4"/>
        <item x="3"/>
        <item x="5"/>
        <item x="11"/>
        <item x="10"/>
        <item x="14"/>
        <item x="6"/>
        <item x="17"/>
        <item x="16"/>
        <item x="1"/>
        <item x="7"/>
        <item x="12"/>
        <item x="2"/>
        <item x="15"/>
        <item x="0"/>
        <item x="9"/>
        <item x="13"/>
      </items>
    </pivotField>
    <pivotField axis="axisPage" compact="0" outline="0" showAll="0">
      <items count="5">
        <item x="0"/>
        <item x="1"/>
        <item x="2"/>
        <item x="3"/>
        <item t="default"/>
      </items>
    </pivotField>
    <pivotField axis="axisRow" dataField="1" compact="0" outline="0" showAll="0">
      <items count="79">
        <item x="59"/>
        <item x="30"/>
        <item x="22"/>
        <item x="24"/>
        <item x="1"/>
        <item x="40"/>
        <item x="38"/>
        <item x="68"/>
        <item x="13"/>
        <item x="20"/>
        <item x="61"/>
        <item x="11"/>
        <item x="37"/>
        <item x="34"/>
        <item x="70"/>
        <item x="26"/>
        <item x="18"/>
        <item x="43"/>
        <item x="8"/>
        <item x="36"/>
        <item x="32"/>
        <item x="33"/>
        <item x="6"/>
        <item x="53"/>
        <item x="35"/>
        <item x="25"/>
        <item x="57"/>
        <item x="19"/>
        <item x="16"/>
        <item x="5"/>
        <item x="7"/>
        <item x="74"/>
        <item x="12"/>
        <item x="56"/>
        <item x="73"/>
        <item x="72"/>
        <item x="41"/>
        <item x="27"/>
        <item x="15"/>
        <item x="29"/>
        <item x="9"/>
        <item x="44"/>
        <item x="4"/>
        <item x="49"/>
        <item x="51"/>
        <item x="23"/>
        <item x="21"/>
        <item x="54"/>
        <item x="2"/>
        <item x="71"/>
        <item x="10"/>
        <item x="60"/>
        <item x="45"/>
        <item x="67"/>
        <item x="46"/>
        <item x="62"/>
        <item x="31"/>
        <item x="47"/>
        <item x="76"/>
        <item x="75"/>
        <item x="14"/>
        <item x="0"/>
        <item x="64"/>
        <item x="48"/>
        <item x="42"/>
        <item x="52"/>
        <item x="77"/>
        <item x="3"/>
        <item x="39"/>
        <item x="55"/>
        <item x="17"/>
        <item x="50"/>
        <item x="66"/>
        <item x="63"/>
        <item x="65"/>
        <item x="58"/>
        <item x="28"/>
        <item x="69"/>
        <item t="default"/>
      </items>
    </pivotField>
  </pivotFields>
  <rowFields count="2">
    <field x="0"/>
    <field x="2"/>
  </rowFields>
  <rowItems count="36">
    <i>
      <x v="1"/>
      <x v="1"/>
    </i>
    <i r="1">
      <x v="2"/>
    </i>
    <i r="1">
      <x v="3"/>
    </i>
    <i r="1">
      <x v="13"/>
    </i>
    <i r="1">
      <x v="15"/>
    </i>
    <i r="1">
      <x v="20"/>
    </i>
    <i r="1">
      <x v="21"/>
    </i>
    <i r="1">
      <x v="24"/>
    </i>
    <i r="1">
      <x v="25"/>
    </i>
    <i r="1">
      <x v="37"/>
    </i>
    <i r="1">
      <x v="39"/>
    </i>
    <i r="1">
      <x v="45"/>
    </i>
    <i r="1">
      <x v="56"/>
    </i>
    <i r="1">
      <x v="76"/>
    </i>
    <i>
      <x v="2"/>
      <x v="9"/>
    </i>
    <i r="1">
      <x v="16"/>
    </i>
    <i r="1">
      <x v="27"/>
    </i>
    <i r="1">
      <x v="46"/>
    </i>
    <i r="1">
      <x v="70"/>
    </i>
    <i>
      <x v="3"/>
      <x v="5"/>
    </i>
    <i r="1">
      <x v="6"/>
    </i>
    <i r="1">
      <x v="12"/>
    </i>
    <i r="1">
      <x v="17"/>
    </i>
    <i r="1">
      <x v="19"/>
    </i>
    <i r="1">
      <x v="36"/>
    </i>
    <i r="1">
      <x v="64"/>
    </i>
    <i r="1">
      <x v="68"/>
    </i>
    <i>
      <x v="13"/>
      <x v="8"/>
    </i>
    <i r="1">
      <x v="11"/>
    </i>
    <i r="1">
      <x v="28"/>
    </i>
    <i r="1">
      <x v="32"/>
    </i>
    <i r="1">
      <x v="38"/>
    </i>
    <i r="1">
      <x v="40"/>
    </i>
    <i r="1">
      <x v="50"/>
    </i>
    <i r="1">
      <x v="60"/>
    </i>
    <i t="grand">
      <x/>
    </i>
  </rowItems>
  <colItems count="1">
    <i/>
  </colItems>
  <pageFields count="1">
    <pageField fld="1" item="1" hier="-1"/>
  </pageFields>
  <dataFields count="1">
    <dataField name="Count of Topic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tking.in/product-category/C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1B4E-53F7-4462-A5FA-6AFD471C9724}">
  <sheetPr>
    <pageSetUpPr fitToPage="1"/>
  </sheetPr>
  <dimension ref="B1:J38"/>
  <sheetViews>
    <sheetView showGridLines="0" tabSelected="1" view="pageBreakPreview" zoomScale="130" zoomScaleNormal="115" zoomScaleSheetLayoutView="130" workbookViewId="0">
      <selection activeCell="S14" sqref="S14"/>
    </sheetView>
  </sheetViews>
  <sheetFormatPr defaultRowHeight="15" x14ac:dyDescent="0.25"/>
  <cols>
    <col min="1" max="1" width="1" customWidth="1"/>
    <col min="2" max="2" width="15" customWidth="1"/>
    <col min="3" max="3" width="29.28515625" bestFit="1" customWidth="1"/>
    <col min="4" max="4" width="6.42578125" bestFit="1" customWidth="1"/>
    <col min="5" max="5" width="15.5703125" bestFit="1" customWidth="1"/>
    <col min="6" max="6" width="29.42578125" bestFit="1" customWidth="1"/>
    <col min="7" max="7" width="6.42578125" bestFit="1" customWidth="1"/>
    <col min="8" max="8" width="18.5703125" bestFit="1" customWidth="1"/>
    <col min="9" max="9" width="27.7109375" bestFit="1" customWidth="1"/>
    <col min="10" max="10" width="6.42578125" bestFit="1" customWidth="1"/>
  </cols>
  <sheetData>
    <row r="1" spans="2:10" ht="24" customHeight="1" x14ac:dyDescent="0.25"/>
    <row r="2" spans="2:10" s="12" customFormat="1" ht="31.5" x14ac:dyDescent="0.5">
      <c r="B2" s="35" t="s">
        <v>167</v>
      </c>
      <c r="C2" s="35"/>
      <c r="D2" s="35"/>
      <c r="E2" s="35"/>
      <c r="F2" s="35"/>
      <c r="G2" s="35"/>
      <c r="H2" s="35"/>
      <c r="I2" s="35"/>
      <c r="J2" s="35"/>
    </row>
    <row r="3" spans="2:10" ht="6" customHeight="1" x14ac:dyDescent="0.25"/>
    <row r="4" spans="2:10" x14ac:dyDescent="0.25">
      <c r="B4" s="37" t="s">
        <v>95</v>
      </c>
      <c r="C4" s="37"/>
      <c r="D4" s="37"/>
      <c r="E4" s="37" t="s">
        <v>41</v>
      </c>
      <c r="F4" s="37" t="s">
        <v>25</v>
      </c>
      <c r="G4" s="37" t="s">
        <v>15</v>
      </c>
      <c r="H4" s="37" t="s">
        <v>165</v>
      </c>
      <c r="I4" s="37" t="s">
        <v>25</v>
      </c>
      <c r="J4" s="37" t="s">
        <v>15</v>
      </c>
    </row>
    <row r="5" spans="2:10" s="9" customFormat="1" x14ac:dyDescent="0.25">
      <c r="B5" s="13" t="s">
        <v>40</v>
      </c>
      <c r="C5" s="13" t="s">
        <v>25</v>
      </c>
      <c r="D5" s="13" t="s">
        <v>15</v>
      </c>
      <c r="E5" s="13" t="s">
        <v>40</v>
      </c>
      <c r="F5" s="13" t="s">
        <v>25</v>
      </c>
      <c r="G5" s="13" t="s">
        <v>15</v>
      </c>
      <c r="H5" s="13" t="s">
        <v>40</v>
      </c>
      <c r="I5" s="13" t="s">
        <v>25</v>
      </c>
      <c r="J5" s="13" t="s">
        <v>15</v>
      </c>
    </row>
    <row r="6" spans="2:10" x14ac:dyDescent="0.25">
      <c r="B6" s="3" t="s">
        <v>147</v>
      </c>
      <c r="C6" s="3" t="s">
        <v>108</v>
      </c>
      <c r="D6" s="2" t="s">
        <v>166</v>
      </c>
      <c r="E6" s="3" t="s">
        <v>9</v>
      </c>
      <c r="F6" s="3" t="s">
        <v>49</v>
      </c>
      <c r="G6" s="2" t="s">
        <v>166</v>
      </c>
      <c r="H6" s="3" t="s">
        <v>5</v>
      </c>
      <c r="I6" s="3" t="s">
        <v>94</v>
      </c>
      <c r="J6" s="2" t="s">
        <v>166</v>
      </c>
    </row>
    <row r="7" spans="2:10" x14ac:dyDescent="0.25">
      <c r="B7" s="3" t="s">
        <v>147</v>
      </c>
      <c r="C7" s="3" t="s">
        <v>148</v>
      </c>
      <c r="D7" s="2" t="s">
        <v>166</v>
      </c>
      <c r="E7" s="3" t="s">
        <v>9</v>
      </c>
      <c r="F7" s="3" t="s">
        <v>42</v>
      </c>
      <c r="G7" s="2" t="s">
        <v>166</v>
      </c>
      <c r="H7" s="3" t="s">
        <v>5</v>
      </c>
      <c r="I7" s="3" t="s">
        <v>87</v>
      </c>
      <c r="J7" s="2" t="s">
        <v>166</v>
      </c>
    </row>
    <row r="8" spans="2:10" x14ac:dyDescent="0.25">
      <c r="B8" s="3" t="s">
        <v>147</v>
      </c>
      <c r="C8" s="3" t="s">
        <v>75</v>
      </c>
      <c r="D8" s="2" t="s">
        <v>166</v>
      </c>
      <c r="E8" s="3" t="s">
        <v>9</v>
      </c>
      <c r="F8" s="3" t="s">
        <v>43</v>
      </c>
      <c r="G8" s="2" t="s">
        <v>166</v>
      </c>
      <c r="H8" s="3" t="s">
        <v>5</v>
      </c>
      <c r="I8" s="3" t="s">
        <v>88</v>
      </c>
      <c r="J8" s="2" t="s">
        <v>166</v>
      </c>
    </row>
    <row r="9" spans="2:10" x14ac:dyDescent="0.25">
      <c r="B9" s="3" t="s">
        <v>147</v>
      </c>
      <c r="C9" s="3" t="s">
        <v>79</v>
      </c>
      <c r="D9" s="2" t="s">
        <v>166</v>
      </c>
      <c r="E9" s="3" t="s">
        <v>9</v>
      </c>
      <c r="F9" s="3" t="s">
        <v>53</v>
      </c>
      <c r="G9" s="2" t="s">
        <v>166</v>
      </c>
      <c r="H9" s="3" t="s">
        <v>5</v>
      </c>
      <c r="I9" s="3" t="s">
        <v>92</v>
      </c>
      <c r="J9" s="2" t="s">
        <v>166</v>
      </c>
    </row>
    <row r="10" spans="2:10" x14ac:dyDescent="0.25">
      <c r="B10" s="3" t="s">
        <v>6</v>
      </c>
      <c r="C10" s="3" t="s">
        <v>86</v>
      </c>
      <c r="D10" s="2" t="s">
        <v>166</v>
      </c>
      <c r="E10" s="3" t="s">
        <v>9</v>
      </c>
      <c r="F10" s="3" t="s">
        <v>45</v>
      </c>
      <c r="G10" s="2" t="s">
        <v>166</v>
      </c>
      <c r="H10" s="3" t="s">
        <v>12</v>
      </c>
      <c r="I10" s="3" t="s">
        <v>91</v>
      </c>
      <c r="J10" s="2" t="s">
        <v>166</v>
      </c>
    </row>
    <row r="11" spans="2:10" x14ac:dyDescent="0.25">
      <c r="B11" s="3" t="s">
        <v>6</v>
      </c>
      <c r="C11" s="3" t="s">
        <v>101</v>
      </c>
      <c r="D11" s="2" t="s">
        <v>166</v>
      </c>
      <c r="E11" s="3" t="s">
        <v>9</v>
      </c>
      <c r="F11" s="3" t="s">
        <v>51</v>
      </c>
      <c r="G11" s="2" t="s">
        <v>166</v>
      </c>
      <c r="H11" s="3" t="s">
        <v>5</v>
      </c>
      <c r="I11" s="3" t="s">
        <v>90</v>
      </c>
      <c r="J11" s="2" t="s">
        <v>166</v>
      </c>
    </row>
    <row r="12" spans="2:10" x14ac:dyDescent="0.25">
      <c r="B12" s="3" t="s">
        <v>6</v>
      </c>
      <c r="C12" s="3" t="s">
        <v>78</v>
      </c>
      <c r="D12" s="2" t="s">
        <v>166</v>
      </c>
      <c r="E12" s="3" t="s">
        <v>9</v>
      </c>
      <c r="F12" s="3" t="s">
        <v>52</v>
      </c>
      <c r="G12" s="2" t="s">
        <v>166</v>
      </c>
      <c r="H12" s="3" t="s">
        <v>4</v>
      </c>
      <c r="I12" s="3" t="s">
        <v>89</v>
      </c>
      <c r="J12" s="2" t="s">
        <v>166</v>
      </c>
    </row>
    <row r="13" spans="2:10" x14ac:dyDescent="0.25">
      <c r="B13" s="3" t="s">
        <v>6</v>
      </c>
      <c r="C13" s="3" t="s">
        <v>66</v>
      </c>
      <c r="D13" s="2" t="s">
        <v>166</v>
      </c>
      <c r="E13" s="3" t="s">
        <v>9</v>
      </c>
      <c r="F13" s="3" t="s">
        <v>54</v>
      </c>
      <c r="G13" s="2" t="s">
        <v>166</v>
      </c>
      <c r="H13" s="3" t="s">
        <v>4</v>
      </c>
      <c r="I13" s="3" t="s">
        <v>93</v>
      </c>
      <c r="J13" s="2" t="s">
        <v>166</v>
      </c>
    </row>
    <row r="14" spans="2:10" x14ac:dyDescent="0.25">
      <c r="B14" s="3" t="s">
        <v>6</v>
      </c>
      <c r="C14" s="3" t="s">
        <v>67</v>
      </c>
      <c r="D14" s="2" t="s">
        <v>166</v>
      </c>
      <c r="E14" s="3" t="s">
        <v>9</v>
      </c>
      <c r="F14" s="3" t="s">
        <v>44</v>
      </c>
      <c r="G14" s="2" t="s">
        <v>166</v>
      </c>
      <c r="H14" s="3" t="s">
        <v>4</v>
      </c>
      <c r="I14" s="3" t="s">
        <v>11</v>
      </c>
      <c r="J14" s="2" t="s">
        <v>166</v>
      </c>
    </row>
    <row r="15" spans="2:10" x14ac:dyDescent="0.25">
      <c r="B15" s="3" t="s">
        <v>6</v>
      </c>
      <c r="C15" s="3" t="s">
        <v>68</v>
      </c>
      <c r="D15" s="2" t="s">
        <v>166</v>
      </c>
      <c r="E15" s="3" t="s">
        <v>9</v>
      </c>
      <c r="F15" s="3" t="s">
        <v>46</v>
      </c>
      <c r="G15" s="2" t="s">
        <v>166</v>
      </c>
      <c r="H15" s="3" t="s">
        <v>13</v>
      </c>
      <c r="I15" s="3" t="s">
        <v>17</v>
      </c>
      <c r="J15" s="2" t="s">
        <v>166</v>
      </c>
    </row>
    <row r="16" spans="2:10" x14ac:dyDescent="0.25">
      <c r="B16" s="3" t="s">
        <v>98</v>
      </c>
      <c r="C16" s="3" t="s">
        <v>69</v>
      </c>
      <c r="D16" s="2" t="s">
        <v>166</v>
      </c>
      <c r="E16" s="3" t="s">
        <v>9</v>
      </c>
      <c r="F16" s="3" t="s">
        <v>48</v>
      </c>
      <c r="G16" s="2" t="s">
        <v>166</v>
      </c>
      <c r="H16" s="3" t="s">
        <v>13</v>
      </c>
      <c r="I16" s="3" t="s">
        <v>16</v>
      </c>
      <c r="J16" s="2" t="s">
        <v>166</v>
      </c>
    </row>
    <row r="17" spans="2:10" x14ac:dyDescent="0.25">
      <c r="B17" s="3" t="s">
        <v>98</v>
      </c>
      <c r="C17" s="3" t="s">
        <v>84</v>
      </c>
      <c r="D17" s="2" t="s">
        <v>166</v>
      </c>
      <c r="E17" s="3" t="s">
        <v>9</v>
      </c>
      <c r="F17" s="3" t="s">
        <v>107</v>
      </c>
      <c r="G17" s="2" t="s">
        <v>166</v>
      </c>
      <c r="H17" s="3" t="s">
        <v>14</v>
      </c>
      <c r="I17" s="3" t="s">
        <v>24</v>
      </c>
      <c r="J17" s="2" t="s">
        <v>166</v>
      </c>
    </row>
    <row r="18" spans="2:10" x14ac:dyDescent="0.25">
      <c r="B18" s="3" t="s">
        <v>98</v>
      </c>
      <c r="C18" s="3" t="s">
        <v>81</v>
      </c>
      <c r="D18" s="2" t="s">
        <v>166</v>
      </c>
      <c r="E18" s="3" t="s">
        <v>9</v>
      </c>
      <c r="F18" s="3" t="s">
        <v>50</v>
      </c>
      <c r="G18" s="2" t="s">
        <v>166</v>
      </c>
      <c r="H18" s="3" t="s">
        <v>14</v>
      </c>
      <c r="I18" s="3" t="s">
        <v>22</v>
      </c>
      <c r="J18" s="2" t="s">
        <v>166</v>
      </c>
    </row>
    <row r="19" spans="2:10" x14ac:dyDescent="0.25">
      <c r="B19" s="3" t="s">
        <v>149</v>
      </c>
      <c r="C19" s="3" t="s">
        <v>77</v>
      </c>
      <c r="D19" s="2" t="s">
        <v>166</v>
      </c>
      <c r="E19" s="3" t="s">
        <v>9</v>
      </c>
      <c r="F19" s="3" t="s">
        <v>47</v>
      </c>
      <c r="G19" s="2" t="s">
        <v>166</v>
      </c>
      <c r="H19" s="3" t="s">
        <v>14</v>
      </c>
      <c r="I19" s="3" t="s">
        <v>21</v>
      </c>
      <c r="J19" s="2" t="s">
        <v>166</v>
      </c>
    </row>
    <row r="20" spans="2:10" x14ac:dyDescent="0.25">
      <c r="B20" s="3" t="s">
        <v>149</v>
      </c>
      <c r="C20" s="3" t="s">
        <v>80</v>
      </c>
      <c r="D20" s="2" t="s">
        <v>166</v>
      </c>
      <c r="E20" s="3" t="s">
        <v>39</v>
      </c>
      <c r="F20" s="3" t="s">
        <v>37</v>
      </c>
      <c r="G20" s="2" t="s">
        <v>166</v>
      </c>
      <c r="H20" s="3" t="s">
        <v>14</v>
      </c>
      <c r="I20" s="3" t="s">
        <v>23</v>
      </c>
      <c r="J20" s="2" t="s">
        <v>166</v>
      </c>
    </row>
    <row r="21" spans="2:10" x14ac:dyDescent="0.25">
      <c r="B21" s="3" t="s">
        <v>149</v>
      </c>
      <c r="C21" s="3" t="s">
        <v>71</v>
      </c>
      <c r="D21" s="2" t="s">
        <v>166</v>
      </c>
      <c r="E21" s="3" t="s">
        <v>39</v>
      </c>
      <c r="F21" s="3" t="s">
        <v>36</v>
      </c>
      <c r="G21" s="2" t="s">
        <v>166</v>
      </c>
      <c r="H21" s="3" t="s">
        <v>14</v>
      </c>
      <c r="I21" s="3" t="s">
        <v>20</v>
      </c>
      <c r="J21" s="2" t="s">
        <v>166</v>
      </c>
    </row>
    <row r="22" spans="2:10" x14ac:dyDescent="0.25">
      <c r="B22" s="3" t="s">
        <v>149</v>
      </c>
      <c r="C22" s="3" t="s">
        <v>73</v>
      </c>
      <c r="D22" s="2" t="s">
        <v>166</v>
      </c>
      <c r="E22" s="3" t="s">
        <v>39</v>
      </c>
      <c r="F22" s="3" t="s">
        <v>10</v>
      </c>
      <c r="G22" s="2" t="s">
        <v>166</v>
      </c>
      <c r="H22" s="3" t="s">
        <v>14</v>
      </c>
      <c r="I22" s="3" t="s">
        <v>18</v>
      </c>
      <c r="J22" s="2" t="s">
        <v>166</v>
      </c>
    </row>
    <row r="23" spans="2:10" x14ac:dyDescent="0.25">
      <c r="B23" s="3" t="s">
        <v>97</v>
      </c>
      <c r="C23" s="3" t="s">
        <v>74</v>
      </c>
      <c r="D23" s="2" t="s">
        <v>166</v>
      </c>
      <c r="E23" s="3" t="s">
        <v>39</v>
      </c>
      <c r="F23" s="3" t="s">
        <v>38</v>
      </c>
      <c r="G23" s="2" t="s">
        <v>166</v>
      </c>
      <c r="H23" s="3" t="s">
        <v>14</v>
      </c>
      <c r="I23" s="3" t="s">
        <v>19</v>
      </c>
      <c r="J23" s="2" t="s">
        <v>166</v>
      </c>
    </row>
    <row r="24" spans="2:10" x14ac:dyDescent="0.25">
      <c r="B24" s="3" t="s">
        <v>97</v>
      </c>
      <c r="C24" s="3" t="s">
        <v>64</v>
      </c>
      <c r="D24" s="2" t="s">
        <v>166</v>
      </c>
      <c r="E24" s="3" t="s">
        <v>39</v>
      </c>
      <c r="F24" s="3" t="s">
        <v>35</v>
      </c>
      <c r="G24" s="2" t="s">
        <v>166</v>
      </c>
    </row>
    <row r="25" spans="2:10" x14ac:dyDescent="0.25">
      <c r="B25" s="3" t="s">
        <v>97</v>
      </c>
      <c r="C25" s="3" t="s">
        <v>83</v>
      </c>
      <c r="D25" s="2" t="s">
        <v>166</v>
      </c>
      <c r="E25" s="3" t="s">
        <v>63</v>
      </c>
      <c r="F25" s="3" t="s">
        <v>143</v>
      </c>
      <c r="G25" s="2" t="s">
        <v>166</v>
      </c>
    </row>
    <row r="26" spans="2:10" x14ac:dyDescent="0.25">
      <c r="B26" s="3" t="s">
        <v>70</v>
      </c>
      <c r="C26" s="3" t="s">
        <v>70</v>
      </c>
      <c r="D26" s="2" t="s">
        <v>166</v>
      </c>
      <c r="E26" s="3" t="s">
        <v>63</v>
      </c>
      <c r="F26" s="3" t="s">
        <v>142</v>
      </c>
      <c r="G26" s="2" t="s">
        <v>166</v>
      </c>
    </row>
    <row r="27" spans="2:10" x14ac:dyDescent="0.25">
      <c r="B27" s="3" t="s">
        <v>70</v>
      </c>
      <c r="C27" s="3" t="s">
        <v>65</v>
      </c>
      <c r="D27" s="2" t="s">
        <v>166</v>
      </c>
      <c r="E27" s="3" t="s">
        <v>63</v>
      </c>
      <c r="F27" s="3" t="s">
        <v>144</v>
      </c>
      <c r="G27" s="2" t="s">
        <v>166</v>
      </c>
    </row>
    <row r="28" spans="2:10" x14ac:dyDescent="0.25">
      <c r="B28" s="3" t="s">
        <v>70</v>
      </c>
      <c r="C28" s="3" t="s">
        <v>85</v>
      </c>
      <c r="D28" s="2" t="s">
        <v>166</v>
      </c>
      <c r="E28" s="3" t="s">
        <v>63</v>
      </c>
      <c r="F28" s="3" t="s">
        <v>58</v>
      </c>
      <c r="G28" s="2" t="s">
        <v>166</v>
      </c>
    </row>
    <row r="29" spans="2:10" x14ac:dyDescent="0.25">
      <c r="B29" s="3" t="s">
        <v>70</v>
      </c>
      <c r="C29" s="3" t="s">
        <v>82</v>
      </c>
      <c r="D29" s="2" t="s">
        <v>166</v>
      </c>
      <c r="E29" s="3" t="s">
        <v>8</v>
      </c>
      <c r="F29" s="3" t="s">
        <v>145</v>
      </c>
      <c r="G29" s="2" t="s">
        <v>166</v>
      </c>
    </row>
    <row r="30" spans="2:10" x14ac:dyDescent="0.25">
      <c r="B30" s="3" t="s">
        <v>150</v>
      </c>
      <c r="C30" s="3" t="s">
        <v>72</v>
      </c>
      <c r="D30" s="2" t="s">
        <v>166</v>
      </c>
      <c r="E30" s="3" t="s">
        <v>8</v>
      </c>
      <c r="F30" s="3" t="s">
        <v>30</v>
      </c>
      <c r="G30" s="2" t="s">
        <v>166</v>
      </c>
    </row>
    <row r="31" spans="2:10" x14ac:dyDescent="0.25">
      <c r="B31" s="3" t="s">
        <v>150</v>
      </c>
      <c r="C31" s="3" t="s">
        <v>76</v>
      </c>
      <c r="D31" s="2" t="s">
        <v>166</v>
      </c>
      <c r="E31" s="3" t="s">
        <v>8</v>
      </c>
      <c r="F31" s="3" t="s">
        <v>33</v>
      </c>
      <c r="G31" s="2" t="s">
        <v>166</v>
      </c>
    </row>
    <row r="32" spans="2:10" x14ac:dyDescent="0.25">
      <c r="D32" s="2" t="s">
        <v>166</v>
      </c>
      <c r="E32" s="3" t="s">
        <v>8</v>
      </c>
      <c r="F32" s="3" t="s">
        <v>27</v>
      </c>
      <c r="G32" s="2" t="s">
        <v>166</v>
      </c>
    </row>
    <row r="33" spans="2:10" x14ac:dyDescent="0.25">
      <c r="D33" s="2" t="s">
        <v>166</v>
      </c>
      <c r="E33" s="3" t="s">
        <v>8</v>
      </c>
      <c r="F33" s="3" t="s">
        <v>28</v>
      </c>
      <c r="G33" s="2" t="s">
        <v>166</v>
      </c>
    </row>
    <row r="34" spans="2:10" x14ac:dyDescent="0.25">
      <c r="D34" s="2" t="s">
        <v>166</v>
      </c>
      <c r="E34" s="3" t="s">
        <v>8</v>
      </c>
      <c r="F34" s="3" t="s">
        <v>32</v>
      </c>
      <c r="G34" s="2" t="s">
        <v>166</v>
      </c>
    </row>
    <row r="35" spans="2:10" x14ac:dyDescent="0.25">
      <c r="B35" s="38" t="s">
        <v>146</v>
      </c>
      <c r="C35" s="38"/>
      <c r="D35" s="38"/>
      <c r="E35" s="38"/>
      <c r="F35" s="38"/>
      <c r="G35" s="38"/>
      <c r="H35" s="38"/>
      <c r="I35" s="38"/>
      <c r="J35" s="38"/>
    </row>
    <row r="36" spans="2:10" ht="7.5" customHeight="1" x14ac:dyDescent="0.25"/>
    <row r="37" spans="2:10" ht="15" customHeight="1" x14ac:dyDescent="0.25">
      <c r="B37" s="36"/>
      <c r="C37" s="36"/>
      <c r="D37" s="36"/>
      <c r="E37" s="36"/>
      <c r="F37" s="36"/>
      <c r="G37" s="36"/>
      <c r="H37" s="36"/>
      <c r="I37" s="36"/>
      <c r="J37" s="36"/>
    </row>
    <row r="38" spans="2:10" x14ac:dyDescent="0.25">
      <c r="B38" s="36"/>
      <c r="C38" s="36"/>
      <c r="D38" s="36"/>
      <c r="E38" s="36"/>
      <c r="F38" s="36"/>
      <c r="G38" s="36"/>
      <c r="H38" s="36"/>
      <c r="I38" s="36"/>
      <c r="J38" s="36"/>
    </row>
  </sheetData>
  <mergeCells count="6">
    <mergeCell ref="B2:J2"/>
    <mergeCell ref="B37:J38"/>
    <mergeCell ref="B4:D4"/>
    <mergeCell ref="E4:G4"/>
    <mergeCell ref="H4:J4"/>
    <mergeCell ref="B35:J35"/>
  </mergeCells>
  <conditionalFormatting sqref="J6:J14">
    <cfRule type="cellIs" dxfId="17" priority="20" operator="equal">
      <formula>"✔"</formula>
    </cfRule>
  </conditionalFormatting>
  <conditionalFormatting sqref="J6:J14">
    <cfRule type="cellIs" dxfId="16" priority="19" operator="equal">
      <formula>"✘"</formula>
    </cfRule>
  </conditionalFormatting>
  <conditionalFormatting sqref="D6:D34">
    <cfRule type="cellIs" dxfId="15" priority="15" operator="equal">
      <formula>"✔"</formula>
    </cfRule>
  </conditionalFormatting>
  <conditionalFormatting sqref="D6:D34">
    <cfRule type="cellIs" dxfId="14" priority="14" operator="equal">
      <formula>"✘"</formula>
    </cfRule>
  </conditionalFormatting>
  <conditionalFormatting sqref="D6:D34 J6:J14">
    <cfRule type="cellIs" dxfId="13" priority="13" operator="equal">
      <formula>"-"</formula>
    </cfRule>
  </conditionalFormatting>
  <conditionalFormatting sqref="G6:G34">
    <cfRule type="cellIs" dxfId="12" priority="12" operator="equal">
      <formula>"✔"</formula>
    </cfRule>
  </conditionalFormatting>
  <conditionalFormatting sqref="G6:G34">
    <cfRule type="cellIs" dxfId="11" priority="11" operator="equal">
      <formula>"✘"</formula>
    </cfRule>
  </conditionalFormatting>
  <conditionalFormatting sqref="G6:G34">
    <cfRule type="cellIs" dxfId="10" priority="10" operator="equal">
      <formula>"-"</formula>
    </cfRule>
  </conditionalFormatting>
  <conditionalFormatting sqref="J15:J16">
    <cfRule type="cellIs" dxfId="9" priority="6" operator="equal">
      <formula>"✔"</formula>
    </cfRule>
  </conditionalFormatting>
  <conditionalFormatting sqref="J15:J16">
    <cfRule type="cellIs" dxfId="8" priority="5" operator="equal">
      <formula>"✘"</formula>
    </cfRule>
  </conditionalFormatting>
  <conditionalFormatting sqref="J15:J16">
    <cfRule type="cellIs" dxfId="7" priority="4" operator="equal">
      <formula>"-"</formula>
    </cfRule>
  </conditionalFormatting>
  <conditionalFormatting sqref="J17:J23">
    <cfRule type="cellIs" dxfId="6" priority="3" operator="equal">
      <formula>"✔"</formula>
    </cfRule>
  </conditionalFormatting>
  <conditionalFormatting sqref="J17:J23">
    <cfRule type="cellIs" dxfId="5" priority="2" operator="equal">
      <formula>"✘"</formula>
    </cfRule>
  </conditionalFormatting>
  <conditionalFormatting sqref="J17:J23">
    <cfRule type="cellIs" dxfId="4" priority="1" operator="equal">
      <formula>"-"</formula>
    </cfRule>
  </conditionalFormatting>
  <dataValidations count="1">
    <dataValidation type="list" allowBlank="1" showInputMessage="1" showErrorMessage="1" sqref="D6:D34 G6:G34 J6:J23" xr:uid="{B952E516-E0ED-442E-A780-410C97A05B52}">
      <formula1>"-,✔,✘"</formula1>
    </dataValidation>
  </dataValidations>
  <hyperlinks>
    <hyperlink ref="B37:J38" r:id="rId1" display="http://www.cetking.in/product-category/CET" xr:uid="{13DC22E6-9A19-4F2F-98CB-7510203F8D6B}"/>
  </hyperlinks>
  <pageMargins left="0.70866141732283472" right="0.70866141732283472" top="0.74803149606299213" bottom="0.74803149606299213" header="0.31496062992125984" footer="0.31496062992125984"/>
  <pageSetup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3F25-6F44-4FA4-9639-2B11A1726FF2}">
  <dimension ref="B1:AJ18"/>
  <sheetViews>
    <sheetView showGridLines="0" tabSelected="1" view="pageBreakPreview" zoomScale="130" zoomScaleNormal="130" zoomScaleSheetLayoutView="130" workbookViewId="0">
      <selection activeCell="S14" sqref="S14"/>
    </sheetView>
  </sheetViews>
  <sheetFormatPr defaultRowHeight="15" x14ac:dyDescent="0.25"/>
  <cols>
    <col min="1" max="1" width="1.5703125" customWidth="1"/>
    <col min="2" max="2" width="20.7109375" bestFit="1" customWidth="1"/>
    <col min="3" max="3" width="3.7109375" style="1" customWidth="1"/>
    <col min="4" max="24" width="4.28515625" bestFit="1" customWidth="1"/>
    <col min="25" max="33" width="4" bestFit="1" customWidth="1"/>
    <col min="34" max="35" width="3.7109375" bestFit="1" customWidth="1"/>
    <col min="36" max="36" width="10.5703125" bestFit="1" customWidth="1"/>
  </cols>
  <sheetData>
    <row r="1" spans="2:36" ht="15" customHeight="1" x14ac:dyDescent="0.25">
      <c r="C1"/>
    </row>
    <row r="2" spans="2:36" s="12" customFormat="1" ht="31.5" x14ac:dyDescent="0.5">
      <c r="B2" s="39" t="s">
        <v>192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1"/>
    </row>
    <row r="3" spans="2:36" ht="6" customHeight="1" x14ac:dyDescent="0.25"/>
    <row r="4" spans="2:36" ht="73.5" customHeight="1" x14ac:dyDescent="0.25">
      <c r="B4" s="18" t="s">
        <v>0</v>
      </c>
      <c r="C4" s="19" t="s">
        <v>1</v>
      </c>
      <c r="D4" s="15" t="s">
        <v>140</v>
      </c>
      <c r="E4" s="15" t="s">
        <v>139</v>
      </c>
      <c r="F4" s="15" t="s">
        <v>138</v>
      </c>
      <c r="G4" s="15" t="s">
        <v>137</v>
      </c>
      <c r="H4" s="15" t="s">
        <v>136</v>
      </c>
      <c r="I4" s="15" t="s">
        <v>135</v>
      </c>
      <c r="J4" s="15" t="s">
        <v>134</v>
      </c>
      <c r="K4" s="15" t="s">
        <v>133</v>
      </c>
      <c r="L4" s="15" t="s">
        <v>132</v>
      </c>
      <c r="M4" s="15" t="s">
        <v>131</v>
      </c>
      <c r="N4" s="15" t="s">
        <v>130</v>
      </c>
      <c r="O4" s="15" t="s">
        <v>129</v>
      </c>
      <c r="P4" s="15" t="s">
        <v>128</v>
      </c>
      <c r="Q4" s="15" t="s">
        <v>127</v>
      </c>
      <c r="R4" s="15" t="s">
        <v>126</v>
      </c>
      <c r="S4" s="15" t="s">
        <v>125</v>
      </c>
      <c r="T4" s="15" t="s">
        <v>124</v>
      </c>
      <c r="U4" s="15" t="s">
        <v>123</v>
      </c>
      <c r="V4" s="15" t="s">
        <v>122</v>
      </c>
      <c r="W4" s="15" t="s">
        <v>121</v>
      </c>
      <c r="X4" s="15" t="s">
        <v>120</v>
      </c>
      <c r="Y4" s="15" t="s">
        <v>119</v>
      </c>
      <c r="Z4" s="15" t="s">
        <v>118</v>
      </c>
      <c r="AA4" s="15" t="s">
        <v>117</v>
      </c>
      <c r="AB4" s="15" t="s">
        <v>116</v>
      </c>
      <c r="AC4" s="15" t="s">
        <v>115</v>
      </c>
      <c r="AD4" s="15" t="s">
        <v>114</v>
      </c>
      <c r="AE4" s="15" t="s">
        <v>113</v>
      </c>
      <c r="AF4" s="15" t="s">
        <v>112</v>
      </c>
      <c r="AG4" s="15" t="s">
        <v>111</v>
      </c>
      <c r="AH4" s="15" t="s">
        <v>187</v>
      </c>
      <c r="AI4" s="19" t="s">
        <v>2</v>
      </c>
      <c r="AJ4" s="18" t="s">
        <v>3</v>
      </c>
    </row>
    <row r="5" spans="2:36" x14ac:dyDescent="0.25">
      <c r="B5" s="3" t="s">
        <v>195</v>
      </c>
      <c r="C5" s="14">
        <v>20</v>
      </c>
      <c r="D5" s="2" t="s">
        <v>166</v>
      </c>
      <c r="E5" s="2" t="s">
        <v>166</v>
      </c>
      <c r="F5" s="2" t="s">
        <v>166</v>
      </c>
      <c r="G5" s="2" t="s">
        <v>166</v>
      </c>
      <c r="H5" s="2" t="s">
        <v>166</v>
      </c>
      <c r="I5" s="2" t="s">
        <v>166</v>
      </c>
      <c r="J5" s="2" t="s">
        <v>166</v>
      </c>
      <c r="K5" s="2" t="s">
        <v>166</v>
      </c>
      <c r="L5" s="2" t="s">
        <v>166</v>
      </c>
      <c r="M5" s="2" t="s">
        <v>166</v>
      </c>
      <c r="N5" s="2" t="s">
        <v>166</v>
      </c>
      <c r="O5" s="2" t="s">
        <v>166</v>
      </c>
      <c r="P5" s="2" t="s">
        <v>166</v>
      </c>
      <c r="Q5" s="2" t="s">
        <v>166</v>
      </c>
      <c r="R5" s="2" t="s">
        <v>166</v>
      </c>
      <c r="S5" s="2" t="s">
        <v>166</v>
      </c>
      <c r="T5" s="2" t="s">
        <v>166</v>
      </c>
      <c r="U5" s="2" t="s">
        <v>166</v>
      </c>
      <c r="V5" s="2" t="s">
        <v>166</v>
      </c>
      <c r="W5" s="2" t="s">
        <v>166</v>
      </c>
      <c r="X5" s="2" t="s">
        <v>166</v>
      </c>
      <c r="Y5" s="2" t="s">
        <v>166</v>
      </c>
      <c r="Z5" s="2" t="s">
        <v>166</v>
      </c>
      <c r="AA5" s="2" t="s">
        <v>166</v>
      </c>
      <c r="AB5" s="2" t="s">
        <v>166</v>
      </c>
      <c r="AC5" s="2" t="s">
        <v>166</v>
      </c>
      <c r="AD5" s="2" t="s">
        <v>166</v>
      </c>
      <c r="AE5" s="2" t="s">
        <v>166</v>
      </c>
      <c r="AF5" s="2" t="s">
        <v>166</v>
      </c>
      <c r="AG5" s="2" t="s">
        <v>166</v>
      </c>
      <c r="AH5" s="2" t="s">
        <v>166</v>
      </c>
      <c r="AI5" s="4">
        <f t="shared" ref="AI5:AI14" si="0">COUNTIF(D5:AG5,"✔")</f>
        <v>0</v>
      </c>
      <c r="AJ5" s="17">
        <f t="shared" ref="AJ5:AJ14" si="1">AI5/C5</f>
        <v>0</v>
      </c>
    </row>
    <row r="6" spans="2:36" x14ac:dyDescent="0.25">
      <c r="B6" s="3" t="s">
        <v>196</v>
      </c>
      <c r="C6" s="14">
        <v>15</v>
      </c>
      <c r="D6" s="2" t="s">
        <v>166</v>
      </c>
      <c r="E6" s="2" t="s">
        <v>166</v>
      </c>
      <c r="F6" s="2" t="s">
        <v>166</v>
      </c>
      <c r="G6" s="2" t="s">
        <v>166</v>
      </c>
      <c r="H6" s="2" t="s">
        <v>166</v>
      </c>
      <c r="I6" s="2" t="s">
        <v>166</v>
      </c>
      <c r="J6" s="2" t="s">
        <v>166</v>
      </c>
      <c r="K6" s="2" t="s">
        <v>166</v>
      </c>
      <c r="L6" s="2" t="s">
        <v>166</v>
      </c>
      <c r="M6" s="2" t="s">
        <v>166</v>
      </c>
      <c r="N6" s="2" t="s">
        <v>166</v>
      </c>
      <c r="O6" s="2" t="s">
        <v>166</v>
      </c>
      <c r="P6" s="2" t="s">
        <v>166</v>
      </c>
      <c r="Q6" s="2" t="s">
        <v>166</v>
      </c>
      <c r="R6" s="2" t="s">
        <v>166</v>
      </c>
      <c r="S6" s="2" t="s">
        <v>166</v>
      </c>
      <c r="T6" s="2" t="s">
        <v>166</v>
      </c>
      <c r="U6" s="2" t="s">
        <v>166</v>
      </c>
      <c r="V6" s="2" t="s">
        <v>166</v>
      </c>
      <c r="W6" s="2" t="s">
        <v>166</v>
      </c>
      <c r="X6" s="2" t="s">
        <v>166</v>
      </c>
      <c r="Y6" s="2" t="s">
        <v>166</v>
      </c>
      <c r="Z6" s="2" t="s">
        <v>166</v>
      </c>
      <c r="AA6" s="2" t="s">
        <v>166</v>
      </c>
      <c r="AB6" s="2" t="s">
        <v>166</v>
      </c>
      <c r="AC6" s="2" t="s">
        <v>166</v>
      </c>
      <c r="AD6" s="2" t="s">
        <v>166</v>
      </c>
      <c r="AE6" s="2" t="s">
        <v>166</v>
      </c>
      <c r="AF6" s="2" t="s">
        <v>166</v>
      </c>
      <c r="AG6" s="2" t="s">
        <v>166</v>
      </c>
      <c r="AH6" s="2" t="s">
        <v>166</v>
      </c>
      <c r="AI6" s="4">
        <f t="shared" si="0"/>
        <v>0</v>
      </c>
      <c r="AJ6" s="17">
        <f t="shared" si="1"/>
        <v>0</v>
      </c>
    </row>
    <row r="7" spans="2:36" x14ac:dyDescent="0.25">
      <c r="B7" s="3" t="s">
        <v>197</v>
      </c>
      <c r="C7" s="14">
        <v>15</v>
      </c>
      <c r="D7" s="2" t="s">
        <v>166</v>
      </c>
      <c r="E7" s="2" t="s">
        <v>166</v>
      </c>
      <c r="F7" s="2" t="s">
        <v>166</v>
      </c>
      <c r="G7" s="2" t="s">
        <v>166</v>
      </c>
      <c r="H7" s="2" t="s">
        <v>166</v>
      </c>
      <c r="I7" s="2" t="s">
        <v>166</v>
      </c>
      <c r="J7" s="2" t="s">
        <v>166</v>
      </c>
      <c r="K7" s="2" t="s">
        <v>166</v>
      </c>
      <c r="L7" s="2" t="s">
        <v>166</v>
      </c>
      <c r="M7" s="2" t="s">
        <v>166</v>
      </c>
      <c r="N7" s="2" t="s">
        <v>166</v>
      </c>
      <c r="O7" s="2" t="s">
        <v>166</v>
      </c>
      <c r="P7" s="2" t="s">
        <v>166</v>
      </c>
      <c r="Q7" s="2" t="s">
        <v>166</v>
      </c>
      <c r="R7" s="2" t="s">
        <v>166</v>
      </c>
      <c r="S7" s="2" t="s">
        <v>166</v>
      </c>
      <c r="T7" s="2" t="s">
        <v>166</v>
      </c>
      <c r="U7" s="2" t="s">
        <v>166</v>
      </c>
      <c r="V7" s="2" t="s">
        <v>166</v>
      </c>
      <c r="W7" s="2" t="s">
        <v>166</v>
      </c>
      <c r="X7" s="2" t="s">
        <v>166</v>
      </c>
      <c r="Y7" s="2" t="s">
        <v>166</v>
      </c>
      <c r="Z7" s="2" t="s">
        <v>166</v>
      </c>
      <c r="AA7" s="2" t="s">
        <v>166</v>
      </c>
      <c r="AB7" s="2" t="s">
        <v>166</v>
      </c>
      <c r="AC7" s="2" t="s">
        <v>166</v>
      </c>
      <c r="AD7" s="2" t="s">
        <v>166</v>
      </c>
      <c r="AE7" s="2" t="s">
        <v>166</v>
      </c>
      <c r="AF7" s="2" t="s">
        <v>166</v>
      </c>
      <c r="AG7" s="2" t="s">
        <v>166</v>
      </c>
      <c r="AH7" s="2" t="s">
        <v>166</v>
      </c>
      <c r="AI7" s="4">
        <f t="shared" si="0"/>
        <v>0</v>
      </c>
      <c r="AJ7" s="17">
        <f t="shared" si="1"/>
        <v>0</v>
      </c>
    </row>
    <row r="8" spans="2:36" x14ac:dyDescent="0.25">
      <c r="B8" s="3" t="s">
        <v>193</v>
      </c>
      <c r="C8" s="2">
        <v>8</v>
      </c>
      <c r="D8" s="2" t="s">
        <v>166</v>
      </c>
      <c r="E8" s="2" t="s">
        <v>166</v>
      </c>
      <c r="F8" s="2" t="s">
        <v>166</v>
      </c>
      <c r="G8" s="2" t="s">
        <v>166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166</v>
      </c>
      <c r="V8" s="2" t="s">
        <v>166</v>
      </c>
      <c r="W8" s="2" t="s">
        <v>166</v>
      </c>
      <c r="X8" s="2" t="s">
        <v>166</v>
      </c>
      <c r="Y8" s="2" t="s">
        <v>166</v>
      </c>
      <c r="Z8" s="2" t="s">
        <v>166</v>
      </c>
      <c r="AA8" s="2" t="s">
        <v>166</v>
      </c>
      <c r="AB8" s="2" t="s">
        <v>166</v>
      </c>
      <c r="AC8" s="2" t="s">
        <v>166</v>
      </c>
      <c r="AD8" s="2" t="s">
        <v>166</v>
      </c>
      <c r="AE8" s="2" t="s">
        <v>166</v>
      </c>
      <c r="AF8" s="2" t="s">
        <v>166</v>
      </c>
      <c r="AG8" s="2" t="s">
        <v>166</v>
      </c>
      <c r="AH8" s="2" t="s">
        <v>166</v>
      </c>
      <c r="AI8" s="4">
        <f t="shared" si="0"/>
        <v>0</v>
      </c>
      <c r="AJ8" s="17">
        <f t="shared" si="1"/>
        <v>0</v>
      </c>
    </row>
    <row r="9" spans="2:36" x14ac:dyDescent="0.25">
      <c r="B9" s="3" t="s">
        <v>194</v>
      </c>
      <c r="C9" s="2">
        <v>8</v>
      </c>
      <c r="D9" s="2" t="s">
        <v>166</v>
      </c>
      <c r="E9" s="2" t="s">
        <v>166</v>
      </c>
      <c r="F9" s="2" t="s">
        <v>166</v>
      </c>
      <c r="G9" s="2" t="s">
        <v>166</v>
      </c>
      <c r="H9" s="2" t="s">
        <v>166</v>
      </c>
      <c r="I9" s="2" t="s">
        <v>166</v>
      </c>
      <c r="J9" s="2" t="s">
        <v>166</v>
      </c>
      <c r="K9" s="2" t="s">
        <v>166</v>
      </c>
      <c r="L9" s="2" t="s">
        <v>166</v>
      </c>
      <c r="M9" s="2" t="s">
        <v>166</v>
      </c>
      <c r="N9" s="2" t="s">
        <v>166</v>
      </c>
      <c r="O9" s="2" t="s">
        <v>166</v>
      </c>
      <c r="P9" s="2" t="s">
        <v>166</v>
      </c>
      <c r="Q9" s="2" t="s">
        <v>166</v>
      </c>
      <c r="R9" s="2" t="s">
        <v>166</v>
      </c>
      <c r="S9" s="2" t="s">
        <v>166</v>
      </c>
      <c r="T9" s="2" t="s">
        <v>166</v>
      </c>
      <c r="U9" s="2" t="s">
        <v>166</v>
      </c>
      <c r="V9" s="2" t="s">
        <v>166</v>
      </c>
      <c r="W9" s="2" t="s">
        <v>166</v>
      </c>
      <c r="X9" s="2" t="s">
        <v>166</v>
      </c>
      <c r="Y9" s="2" t="s">
        <v>166</v>
      </c>
      <c r="Z9" s="2" t="s">
        <v>166</v>
      </c>
      <c r="AA9" s="2" t="s">
        <v>166</v>
      </c>
      <c r="AB9" s="2" t="s">
        <v>166</v>
      </c>
      <c r="AC9" s="2" t="s">
        <v>166</v>
      </c>
      <c r="AD9" s="2" t="s">
        <v>166</v>
      </c>
      <c r="AE9" s="2" t="s">
        <v>166</v>
      </c>
      <c r="AF9" s="2" t="s">
        <v>166</v>
      </c>
      <c r="AG9" s="2" t="s">
        <v>166</v>
      </c>
      <c r="AH9" s="2" t="s">
        <v>166</v>
      </c>
      <c r="AI9" s="4">
        <f t="shared" si="0"/>
        <v>0</v>
      </c>
      <c r="AJ9" s="17">
        <f t="shared" si="1"/>
        <v>0</v>
      </c>
    </row>
    <row r="10" spans="2:36" x14ac:dyDescent="0.25">
      <c r="B10" s="3" t="s">
        <v>199</v>
      </c>
      <c r="C10" s="2">
        <v>8</v>
      </c>
      <c r="D10" s="2" t="s">
        <v>166</v>
      </c>
      <c r="E10" s="2" t="s">
        <v>166</v>
      </c>
      <c r="F10" s="2" t="s">
        <v>166</v>
      </c>
      <c r="G10" s="2" t="s">
        <v>166</v>
      </c>
      <c r="H10" s="2" t="s">
        <v>166</v>
      </c>
      <c r="I10" s="2" t="s">
        <v>166</v>
      </c>
      <c r="J10" s="2" t="s">
        <v>166</v>
      </c>
      <c r="K10" s="2" t="s">
        <v>166</v>
      </c>
      <c r="L10" s="2" t="s">
        <v>166</v>
      </c>
      <c r="M10" s="2" t="s">
        <v>166</v>
      </c>
      <c r="N10" s="2" t="s">
        <v>166</v>
      </c>
      <c r="O10" s="2" t="s">
        <v>166</v>
      </c>
      <c r="P10" s="2" t="s">
        <v>166</v>
      </c>
      <c r="Q10" s="2" t="s">
        <v>166</v>
      </c>
      <c r="R10" s="2" t="s">
        <v>166</v>
      </c>
      <c r="S10" s="2" t="s">
        <v>166</v>
      </c>
      <c r="T10" s="2" t="s">
        <v>166</v>
      </c>
      <c r="U10" s="2" t="s">
        <v>166</v>
      </c>
      <c r="V10" s="2" t="s">
        <v>166</v>
      </c>
      <c r="W10" s="2" t="s">
        <v>166</v>
      </c>
      <c r="X10" s="2" t="s">
        <v>166</v>
      </c>
      <c r="Y10" s="2" t="s">
        <v>166</v>
      </c>
      <c r="Z10" s="2" t="s">
        <v>166</v>
      </c>
      <c r="AA10" s="2" t="s">
        <v>166</v>
      </c>
      <c r="AB10" s="2" t="s">
        <v>166</v>
      </c>
      <c r="AC10" s="2" t="s">
        <v>166</v>
      </c>
      <c r="AD10" s="2" t="s">
        <v>166</v>
      </c>
      <c r="AE10" s="2" t="s">
        <v>166</v>
      </c>
      <c r="AF10" s="2" t="s">
        <v>166</v>
      </c>
      <c r="AG10" s="2" t="s">
        <v>166</v>
      </c>
      <c r="AH10" s="2" t="s">
        <v>166</v>
      </c>
      <c r="AI10" s="4">
        <f t="shared" si="0"/>
        <v>0</v>
      </c>
      <c r="AJ10" s="17">
        <f t="shared" si="1"/>
        <v>0</v>
      </c>
    </row>
    <row r="11" spans="2:36" x14ac:dyDescent="0.25">
      <c r="B11" s="3" t="s">
        <v>188</v>
      </c>
      <c r="C11" s="2">
        <v>20</v>
      </c>
      <c r="D11" s="2" t="s">
        <v>166</v>
      </c>
      <c r="E11" s="2" t="s">
        <v>166</v>
      </c>
      <c r="F11" s="2" t="s">
        <v>166</v>
      </c>
      <c r="G11" s="2" t="s">
        <v>166</v>
      </c>
      <c r="H11" s="2" t="s">
        <v>166</v>
      </c>
      <c r="I11" s="2" t="s">
        <v>166</v>
      </c>
      <c r="J11" s="2" t="s">
        <v>166</v>
      </c>
      <c r="K11" s="2" t="s">
        <v>166</v>
      </c>
      <c r="L11" s="2" t="s">
        <v>166</v>
      </c>
      <c r="M11" s="2" t="s">
        <v>166</v>
      </c>
      <c r="N11" s="2" t="s">
        <v>166</v>
      </c>
      <c r="O11" s="2" t="s">
        <v>166</v>
      </c>
      <c r="P11" s="2" t="s">
        <v>166</v>
      </c>
      <c r="Q11" s="2" t="s">
        <v>166</v>
      </c>
      <c r="R11" s="2" t="s">
        <v>166</v>
      </c>
      <c r="S11" s="2" t="s">
        <v>166</v>
      </c>
      <c r="T11" s="2" t="s">
        <v>166</v>
      </c>
      <c r="U11" s="2" t="s">
        <v>166</v>
      </c>
      <c r="V11" s="2" t="s">
        <v>166</v>
      </c>
      <c r="W11" s="2" t="s">
        <v>166</v>
      </c>
      <c r="X11" s="2" t="s">
        <v>166</v>
      </c>
      <c r="Y11" s="2" t="s">
        <v>166</v>
      </c>
      <c r="Z11" s="2" t="s">
        <v>166</v>
      </c>
      <c r="AA11" s="2" t="s">
        <v>166</v>
      </c>
      <c r="AB11" s="2" t="s">
        <v>166</v>
      </c>
      <c r="AC11" s="2" t="s">
        <v>166</v>
      </c>
      <c r="AD11" s="2" t="s">
        <v>166</v>
      </c>
      <c r="AE11" s="2" t="s">
        <v>166</v>
      </c>
      <c r="AF11" s="2" t="s">
        <v>166</v>
      </c>
      <c r="AG11" s="2" t="s">
        <v>166</v>
      </c>
      <c r="AH11" s="2" t="s">
        <v>166</v>
      </c>
      <c r="AI11" s="4">
        <f t="shared" si="0"/>
        <v>0</v>
      </c>
      <c r="AJ11" s="17">
        <f t="shared" si="1"/>
        <v>0</v>
      </c>
    </row>
    <row r="12" spans="2:36" x14ac:dyDescent="0.25">
      <c r="B12" s="3" t="s">
        <v>189</v>
      </c>
      <c r="C12" s="2">
        <v>15</v>
      </c>
      <c r="D12" s="2" t="s">
        <v>166</v>
      </c>
      <c r="E12" s="2" t="s">
        <v>166</v>
      </c>
      <c r="F12" s="2" t="s">
        <v>166</v>
      </c>
      <c r="G12" s="2" t="s">
        <v>166</v>
      </c>
      <c r="H12" s="2" t="s">
        <v>166</v>
      </c>
      <c r="I12" s="2" t="s">
        <v>166</v>
      </c>
      <c r="J12" s="2" t="s">
        <v>166</v>
      </c>
      <c r="K12" s="2" t="s">
        <v>166</v>
      </c>
      <c r="L12" s="2" t="s">
        <v>166</v>
      </c>
      <c r="M12" s="2" t="s">
        <v>166</v>
      </c>
      <c r="N12" s="2" t="s">
        <v>166</v>
      </c>
      <c r="O12" s="2" t="s">
        <v>166</v>
      </c>
      <c r="P12" s="2" t="s">
        <v>166</v>
      </c>
      <c r="Q12" s="2" t="s">
        <v>166</v>
      </c>
      <c r="R12" s="2" t="s">
        <v>166</v>
      </c>
      <c r="S12" s="2" t="s">
        <v>166</v>
      </c>
      <c r="T12" s="2" t="s">
        <v>166</v>
      </c>
      <c r="U12" s="2" t="s">
        <v>166</v>
      </c>
      <c r="V12" s="2" t="s">
        <v>166</v>
      </c>
      <c r="W12" s="2" t="s">
        <v>166</v>
      </c>
      <c r="X12" s="2" t="s">
        <v>166</v>
      </c>
      <c r="Y12" s="2" t="s">
        <v>166</v>
      </c>
      <c r="Z12" s="2" t="s">
        <v>166</v>
      </c>
      <c r="AA12" s="2" t="s">
        <v>166</v>
      </c>
      <c r="AB12" s="2" t="s">
        <v>166</v>
      </c>
      <c r="AC12" s="2" t="s">
        <v>166</v>
      </c>
      <c r="AD12" s="2" t="s">
        <v>166</v>
      </c>
      <c r="AE12" s="2" t="s">
        <v>166</v>
      </c>
      <c r="AF12" s="2" t="s">
        <v>166</v>
      </c>
      <c r="AG12" s="2" t="s">
        <v>166</v>
      </c>
      <c r="AH12" s="2" t="s">
        <v>166</v>
      </c>
      <c r="AI12" s="4">
        <f t="shared" si="0"/>
        <v>0</v>
      </c>
      <c r="AJ12" s="17">
        <f t="shared" si="1"/>
        <v>0</v>
      </c>
    </row>
    <row r="13" spans="2:36" x14ac:dyDescent="0.25">
      <c r="B13" s="3" t="s">
        <v>190</v>
      </c>
      <c r="C13" s="2">
        <v>20</v>
      </c>
      <c r="D13" s="2" t="s">
        <v>166</v>
      </c>
      <c r="E13" s="2" t="s">
        <v>166</v>
      </c>
      <c r="F13" s="2" t="s">
        <v>166</v>
      </c>
      <c r="G13" s="2" t="s">
        <v>166</v>
      </c>
      <c r="H13" s="2" t="s">
        <v>166</v>
      </c>
      <c r="I13" s="2" t="s">
        <v>166</v>
      </c>
      <c r="J13" s="2" t="s">
        <v>166</v>
      </c>
      <c r="K13" s="2" t="s">
        <v>166</v>
      </c>
      <c r="L13" s="2" t="s">
        <v>166</v>
      </c>
      <c r="M13" s="2" t="s">
        <v>166</v>
      </c>
      <c r="N13" s="2" t="s">
        <v>166</v>
      </c>
      <c r="O13" s="2" t="s">
        <v>166</v>
      </c>
      <c r="P13" s="2" t="s">
        <v>166</v>
      </c>
      <c r="Q13" s="2" t="s">
        <v>166</v>
      </c>
      <c r="R13" s="2" t="s">
        <v>166</v>
      </c>
      <c r="S13" s="2" t="s">
        <v>166</v>
      </c>
      <c r="T13" s="2" t="s">
        <v>166</v>
      </c>
      <c r="U13" s="2" t="s">
        <v>166</v>
      </c>
      <c r="V13" s="2" t="s">
        <v>166</v>
      </c>
      <c r="W13" s="2" t="s">
        <v>166</v>
      </c>
      <c r="X13" s="2" t="s">
        <v>166</v>
      </c>
      <c r="Y13" s="2" t="s">
        <v>166</v>
      </c>
      <c r="Z13" s="2" t="s">
        <v>166</v>
      </c>
      <c r="AA13" s="2" t="s">
        <v>166</v>
      </c>
      <c r="AB13" s="2" t="s">
        <v>166</v>
      </c>
      <c r="AC13" s="2" t="s">
        <v>166</v>
      </c>
      <c r="AD13" s="2" t="s">
        <v>166</v>
      </c>
      <c r="AE13" s="2" t="s">
        <v>166</v>
      </c>
      <c r="AF13" s="2" t="s">
        <v>166</v>
      </c>
      <c r="AG13" s="2" t="s">
        <v>166</v>
      </c>
      <c r="AH13" s="2" t="s">
        <v>166</v>
      </c>
      <c r="AI13" s="4">
        <f t="shared" si="0"/>
        <v>0</v>
      </c>
      <c r="AJ13" s="17">
        <f t="shared" si="1"/>
        <v>0</v>
      </c>
    </row>
    <row r="14" spans="2:36" x14ac:dyDescent="0.25">
      <c r="B14" s="3" t="s">
        <v>191</v>
      </c>
      <c r="C14" s="2">
        <v>20</v>
      </c>
      <c r="D14" s="2" t="s">
        <v>166</v>
      </c>
      <c r="E14" s="2" t="s">
        <v>166</v>
      </c>
      <c r="F14" s="2" t="s">
        <v>166</v>
      </c>
      <c r="G14" s="2" t="s">
        <v>166</v>
      </c>
      <c r="H14" s="2" t="s">
        <v>166</v>
      </c>
      <c r="I14" s="2" t="s">
        <v>166</v>
      </c>
      <c r="J14" s="2" t="s">
        <v>166</v>
      </c>
      <c r="K14" s="2" t="s">
        <v>166</v>
      </c>
      <c r="L14" s="2" t="s">
        <v>166</v>
      </c>
      <c r="M14" s="2" t="s">
        <v>166</v>
      </c>
      <c r="N14" s="2" t="s">
        <v>166</v>
      </c>
      <c r="O14" s="2" t="s">
        <v>166</v>
      </c>
      <c r="P14" s="2" t="s">
        <v>166</v>
      </c>
      <c r="Q14" s="2" t="s">
        <v>166</v>
      </c>
      <c r="R14" s="2" t="s">
        <v>166</v>
      </c>
      <c r="S14" s="2" t="s">
        <v>166</v>
      </c>
      <c r="T14" s="2" t="s">
        <v>166</v>
      </c>
      <c r="U14" s="2" t="s">
        <v>166</v>
      </c>
      <c r="V14" s="2" t="s">
        <v>166</v>
      </c>
      <c r="W14" s="2" t="s">
        <v>166</v>
      </c>
      <c r="X14" s="2" t="s">
        <v>166</v>
      </c>
      <c r="Y14" s="2" t="s">
        <v>166</v>
      </c>
      <c r="Z14" s="2" t="s">
        <v>166</v>
      </c>
      <c r="AA14" s="2" t="s">
        <v>166</v>
      </c>
      <c r="AB14" s="2" t="s">
        <v>166</v>
      </c>
      <c r="AC14" s="2" t="s">
        <v>166</v>
      </c>
      <c r="AD14" s="2" t="s">
        <v>166</v>
      </c>
      <c r="AE14" s="2" t="s">
        <v>166</v>
      </c>
      <c r="AF14" s="2" t="s">
        <v>166</v>
      </c>
      <c r="AG14" s="2" t="s">
        <v>166</v>
      </c>
      <c r="AH14" s="2" t="s">
        <v>166</v>
      </c>
      <c r="AI14" s="4">
        <f t="shared" si="0"/>
        <v>0</v>
      </c>
      <c r="AJ14" s="17">
        <f t="shared" si="1"/>
        <v>0</v>
      </c>
    </row>
    <row r="15" spans="2:36" ht="5.25" customHeight="1" x14ac:dyDescent="0.25">
      <c r="C15"/>
    </row>
    <row r="16" spans="2:36" ht="15" customHeight="1" x14ac:dyDescent="0.25">
      <c r="B16" s="42" t="s">
        <v>151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</row>
    <row r="17" spans="2:36" x14ac:dyDescent="0.25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2:36" x14ac:dyDescent="0.25">
      <c r="B18" t="s">
        <v>198</v>
      </c>
    </row>
  </sheetData>
  <mergeCells count="2">
    <mergeCell ref="B2:AJ2"/>
    <mergeCell ref="B16:AJ17"/>
  </mergeCells>
  <conditionalFormatting sqref="AJ5:AJ14">
    <cfRule type="dataBar" priority="6">
      <dataBar>
        <cfvo type="num" val="0"/>
        <cfvo type="num" val="1"/>
        <color rgb="FF638EC6"/>
      </dataBar>
    </cfRule>
  </conditionalFormatting>
  <conditionalFormatting sqref="AJ5:AJ6">
    <cfRule type="dataBar" priority="5">
      <dataBar>
        <cfvo type="num" val="0"/>
        <cfvo type="num" val="1"/>
        <color rgb="FF638EC6"/>
      </dataBar>
    </cfRule>
  </conditionalFormatting>
  <conditionalFormatting sqref="D5:AH14">
    <cfRule type="cellIs" dxfId="3" priority="4" operator="equal">
      <formula>"✔"</formula>
    </cfRule>
  </conditionalFormatting>
  <conditionalFormatting sqref="D5:AH14">
    <cfRule type="cellIs" dxfId="2" priority="3" operator="equal">
      <formula>"✘"</formula>
    </cfRule>
  </conditionalFormatting>
  <conditionalFormatting sqref="D5:AH14">
    <cfRule type="cellIs" dxfId="1" priority="2" operator="equal">
      <formula>"-"</formula>
    </cfRule>
  </conditionalFormatting>
  <conditionalFormatting sqref="AJ5:AJ14">
    <cfRule type="cellIs" dxfId="0" priority="1" operator="equal">
      <formula>1</formula>
    </cfRule>
  </conditionalFormatting>
  <dataValidations count="1">
    <dataValidation type="list" allowBlank="1" showInputMessage="1" showErrorMessage="1" sqref="D5:AH14" xr:uid="{6EE1DF01-AE88-4AA8-9A4E-936636ADA508}">
      <formula1>"-,✔,✘"</formula1>
    </dataValidation>
  </dataValidations>
  <pageMargins left="0.75" right="0.75" top="1" bottom="1" header="0.5" footer="0.5"/>
  <pageSetup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42AC-8706-4794-A8EF-64DF34355AE9}">
  <dimension ref="B2:Q20"/>
  <sheetViews>
    <sheetView showGridLines="0" tabSelected="1" view="pageBreakPreview" zoomScale="160" zoomScaleNormal="175" zoomScaleSheetLayoutView="160" workbookViewId="0">
      <selection activeCell="S14" sqref="S14"/>
    </sheetView>
  </sheetViews>
  <sheetFormatPr defaultColWidth="8.85546875" defaultRowHeight="15" x14ac:dyDescent="0.25"/>
  <cols>
    <col min="1" max="1" width="0.5703125" customWidth="1"/>
    <col min="2" max="15" width="6.28515625" bestFit="1" customWidth="1"/>
    <col min="16" max="17" width="11" bestFit="1" customWidth="1"/>
  </cols>
  <sheetData>
    <row r="2" spans="2:17" ht="23.25" customHeight="1" x14ac:dyDescent="0.25">
      <c r="B2" s="43" t="s">
        <v>168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2:17" ht="30" x14ac:dyDescent="0.25">
      <c r="B3" s="20" t="s">
        <v>169</v>
      </c>
      <c r="C3" s="20" t="s">
        <v>170</v>
      </c>
      <c r="D3" s="21" t="s">
        <v>171</v>
      </c>
      <c r="E3" s="21" t="s">
        <v>172</v>
      </c>
      <c r="F3" s="22" t="s">
        <v>173</v>
      </c>
      <c r="G3" s="22" t="s">
        <v>174</v>
      </c>
      <c r="H3" s="23" t="s">
        <v>175</v>
      </c>
      <c r="I3" s="23" t="s">
        <v>176</v>
      </c>
      <c r="J3" s="24" t="s">
        <v>177</v>
      </c>
      <c r="K3" s="24" t="s">
        <v>178</v>
      </c>
      <c r="L3" s="25" t="s">
        <v>179</v>
      </c>
      <c r="M3" s="25" t="s">
        <v>180</v>
      </c>
      <c r="N3" s="26" t="s">
        <v>181</v>
      </c>
      <c r="O3" s="26" t="s">
        <v>182</v>
      </c>
      <c r="P3" s="27" t="s">
        <v>164</v>
      </c>
    </row>
    <row r="4" spans="2:17" x14ac:dyDescent="0.25">
      <c r="B4" s="28">
        <v>50</v>
      </c>
      <c r="C4" s="28">
        <v>64</v>
      </c>
      <c r="D4" s="29">
        <v>50</v>
      </c>
      <c r="E4" s="29">
        <v>66</v>
      </c>
      <c r="F4" s="30">
        <v>50</v>
      </c>
      <c r="G4" s="30">
        <v>61</v>
      </c>
      <c r="H4" s="31">
        <v>50</v>
      </c>
      <c r="I4" s="31">
        <v>64</v>
      </c>
      <c r="J4" s="32">
        <v>50</v>
      </c>
      <c r="K4" s="32">
        <v>66</v>
      </c>
      <c r="L4" s="33">
        <v>50</v>
      </c>
      <c r="M4" s="33">
        <v>75</v>
      </c>
      <c r="N4" s="34">
        <v>50</v>
      </c>
      <c r="O4" s="34">
        <v>93</v>
      </c>
      <c r="P4" s="28" t="s">
        <v>155</v>
      </c>
    </row>
    <row r="5" spans="2:17" x14ac:dyDescent="0.25">
      <c r="B5" s="28">
        <v>60</v>
      </c>
      <c r="C5" s="28">
        <v>69</v>
      </c>
      <c r="D5" s="29">
        <v>60</v>
      </c>
      <c r="E5" s="29">
        <v>70</v>
      </c>
      <c r="F5" s="30">
        <v>60</v>
      </c>
      <c r="G5" s="30">
        <v>66</v>
      </c>
      <c r="H5" s="31">
        <v>60</v>
      </c>
      <c r="I5" s="31">
        <v>70</v>
      </c>
      <c r="J5" s="32">
        <v>60</v>
      </c>
      <c r="K5" s="32">
        <v>68</v>
      </c>
      <c r="L5" s="33">
        <v>60</v>
      </c>
      <c r="M5" s="33">
        <v>83</v>
      </c>
      <c r="N5" s="34">
        <v>60</v>
      </c>
      <c r="O5" s="34">
        <v>100</v>
      </c>
      <c r="P5" s="28" t="s">
        <v>183</v>
      </c>
    </row>
    <row r="6" spans="2:17" x14ac:dyDescent="0.25">
      <c r="B6" s="28">
        <v>70</v>
      </c>
      <c r="C6" s="28">
        <v>77</v>
      </c>
      <c r="D6" s="29">
        <v>70</v>
      </c>
      <c r="E6" s="29">
        <v>77</v>
      </c>
      <c r="F6" s="30">
        <v>70</v>
      </c>
      <c r="G6" s="30">
        <v>73</v>
      </c>
      <c r="H6" s="31">
        <v>70</v>
      </c>
      <c r="I6" s="31">
        <v>77</v>
      </c>
      <c r="J6" s="32">
        <v>70</v>
      </c>
      <c r="K6" s="32">
        <v>75</v>
      </c>
      <c r="L6" s="33">
        <v>70</v>
      </c>
      <c r="M6" s="33">
        <v>94</v>
      </c>
      <c r="N6" s="34">
        <v>70</v>
      </c>
      <c r="O6" s="34">
        <v>108</v>
      </c>
      <c r="P6" s="28" t="s">
        <v>184</v>
      </c>
    </row>
    <row r="7" spans="2:17" x14ac:dyDescent="0.25">
      <c r="B7" s="28">
        <v>80</v>
      </c>
      <c r="C7" s="28">
        <v>85</v>
      </c>
      <c r="D7" s="29">
        <v>80</v>
      </c>
      <c r="E7" s="29">
        <v>87</v>
      </c>
      <c r="F7" s="30">
        <v>80</v>
      </c>
      <c r="G7" s="30">
        <v>82</v>
      </c>
      <c r="H7" s="31">
        <v>80</v>
      </c>
      <c r="I7" s="31">
        <v>86</v>
      </c>
      <c r="J7" s="32">
        <v>80</v>
      </c>
      <c r="K7" s="32">
        <v>80</v>
      </c>
      <c r="L7" s="33">
        <v>80</v>
      </c>
      <c r="M7" s="33">
        <v>104</v>
      </c>
      <c r="N7" s="34">
        <v>80</v>
      </c>
      <c r="O7" s="34">
        <v>117</v>
      </c>
      <c r="P7" s="28" t="s">
        <v>153</v>
      </c>
    </row>
    <row r="8" spans="2:17" x14ac:dyDescent="0.25">
      <c r="B8" s="28">
        <v>90</v>
      </c>
      <c r="C8" s="28">
        <v>100</v>
      </c>
      <c r="D8" s="29">
        <v>90</v>
      </c>
      <c r="E8" s="29">
        <v>101</v>
      </c>
      <c r="F8" s="30">
        <v>90</v>
      </c>
      <c r="G8" s="30">
        <v>96</v>
      </c>
      <c r="H8" s="31">
        <v>90</v>
      </c>
      <c r="I8" s="31">
        <v>105</v>
      </c>
      <c r="J8" s="32">
        <v>90</v>
      </c>
      <c r="K8" s="32">
        <v>94</v>
      </c>
      <c r="L8" s="33">
        <v>90</v>
      </c>
      <c r="M8" s="33">
        <v>120</v>
      </c>
      <c r="N8" s="34">
        <v>90</v>
      </c>
      <c r="O8" s="34">
        <v>129</v>
      </c>
      <c r="P8" s="28" t="s">
        <v>162</v>
      </c>
    </row>
    <row r="9" spans="2:17" x14ac:dyDescent="0.25">
      <c r="B9" s="28">
        <v>92</v>
      </c>
      <c r="C9" s="28">
        <v>105</v>
      </c>
      <c r="D9" s="29">
        <v>92</v>
      </c>
      <c r="E9" s="29">
        <v>107</v>
      </c>
      <c r="F9" s="30">
        <v>92</v>
      </c>
      <c r="G9" s="30">
        <v>101</v>
      </c>
      <c r="H9" s="31">
        <v>92</v>
      </c>
      <c r="I9" s="31">
        <v>108</v>
      </c>
      <c r="J9" s="32">
        <v>92</v>
      </c>
      <c r="K9" s="32">
        <v>98</v>
      </c>
      <c r="L9" s="33">
        <v>92</v>
      </c>
      <c r="M9" s="33">
        <v>123</v>
      </c>
      <c r="N9" s="34">
        <v>92</v>
      </c>
      <c r="O9" s="34">
        <v>135</v>
      </c>
      <c r="P9" s="28" t="s">
        <v>160</v>
      </c>
    </row>
    <row r="10" spans="2:17" x14ac:dyDescent="0.25">
      <c r="B10" s="28">
        <v>95</v>
      </c>
      <c r="C10" s="28">
        <v>114</v>
      </c>
      <c r="D10" s="29">
        <v>95</v>
      </c>
      <c r="E10" s="29">
        <v>114</v>
      </c>
      <c r="F10" s="30">
        <v>95</v>
      </c>
      <c r="G10" s="30">
        <v>108</v>
      </c>
      <c r="H10" s="31">
        <v>95</v>
      </c>
      <c r="I10" s="31">
        <v>120</v>
      </c>
      <c r="J10" s="32">
        <v>95</v>
      </c>
      <c r="K10" s="32">
        <v>106</v>
      </c>
      <c r="L10" s="33">
        <v>95</v>
      </c>
      <c r="M10" s="33">
        <v>129</v>
      </c>
      <c r="N10" s="34">
        <v>95</v>
      </c>
      <c r="O10" s="34">
        <v>141</v>
      </c>
      <c r="P10" s="28" t="s">
        <v>157</v>
      </c>
      <c r="Q10" s="16"/>
    </row>
    <row r="11" spans="2:17" x14ac:dyDescent="0.25">
      <c r="B11" s="28">
        <v>97</v>
      </c>
      <c r="C11" s="28">
        <v>121</v>
      </c>
      <c r="D11" s="29">
        <v>97</v>
      </c>
      <c r="E11" s="29">
        <v>123</v>
      </c>
      <c r="F11" s="30">
        <v>97</v>
      </c>
      <c r="G11" s="30">
        <v>116</v>
      </c>
      <c r="H11" s="31">
        <v>97</v>
      </c>
      <c r="I11" s="31">
        <v>129</v>
      </c>
      <c r="J11" s="32">
        <v>97</v>
      </c>
      <c r="K11" s="32">
        <v>112</v>
      </c>
      <c r="L11" s="33">
        <v>97</v>
      </c>
      <c r="M11" s="33">
        <v>137</v>
      </c>
      <c r="N11" s="34">
        <v>97</v>
      </c>
      <c r="O11" s="34">
        <v>146</v>
      </c>
      <c r="P11" s="16"/>
      <c r="Q11" s="16"/>
    </row>
    <row r="12" spans="2:17" x14ac:dyDescent="0.25">
      <c r="B12" s="28">
        <v>99</v>
      </c>
      <c r="C12" s="28">
        <v>137</v>
      </c>
      <c r="D12" s="29">
        <v>99</v>
      </c>
      <c r="E12" s="29">
        <v>138</v>
      </c>
      <c r="F12" s="30">
        <v>99</v>
      </c>
      <c r="G12" s="30">
        <v>131</v>
      </c>
      <c r="H12" s="31">
        <v>99</v>
      </c>
      <c r="I12" s="31">
        <v>146</v>
      </c>
      <c r="J12" s="32">
        <v>99</v>
      </c>
      <c r="K12" s="32">
        <v>127</v>
      </c>
      <c r="L12" s="33">
        <v>99</v>
      </c>
      <c r="M12" s="33">
        <v>149</v>
      </c>
      <c r="N12" s="34">
        <v>99</v>
      </c>
      <c r="O12" s="34">
        <v>158</v>
      </c>
      <c r="P12" s="27" t="s">
        <v>163</v>
      </c>
      <c r="Q12" s="16"/>
    </row>
    <row r="13" spans="2:17" x14ac:dyDescent="0.25">
      <c r="B13" s="28">
        <v>99.6</v>
      </c>
      <c r="C13" s="28">
        <v>146</v>
      </c>
      <c r="D13" s="29">
        <v>99.6</v>
      </c>
      <c r="E13" s="29">
        <v>149</v>
      </c>
      <c r="F13" s="30">
        <v>99.6</v>
      </c>
      <c r="G13" s="30">
        <v>141</v>
      </c>
      <c r="H13" s="31">
        <v>99.6</v>
      </c>
      <c r="I13" s="31">
        <v>155</v>
      </c>
      <c r="J13" s="32">
        <v>99.6</v>
      </c>
      <c r="K13" s="32">
        <v>136</v>
      </c>
      <c r="L13" s="33">
        <v>99.6</v>
      </c>
      <c r="M13" s="33">
        <v>159</v>
      </c>
      <c r="N13" s="34">
        <v>99.6</v>
      </c>
      <c r="O13" s="34">
        <v>167</v>
      </c>
      <c r="P13" s="28" t="s">
        <v>158</v>
      </c>
      <c r="Q13" s="16"/>
    </row>
    <row r="14" spans="2:17" x14ac:dyDescent="0.25">
      <c r="B14" s="28">
        <v>99.8</v>
      </c>
      <c r="C14" s="28">
        <v>151</v>
      </c>
      <c r="D14" s="29">
        <v>99.8</v>
      </c>
      <c r="E14" s="29">
        <v>153</v>
      </c>
      <c r="F14" s="30">
        <v>99.8</v>
      </c>
      <c r="G14" s="30">
        <v>149</v>
      </c>
      <c r="H14" s="31">
        <v>99.8</v>
      </c>
      <c r="I14" s="31">
        <v>162</v>
      </c>
      <c r="J14" s="32">
        <v>99.8</v>
      </c>
      <c r="K14" s="32">
        <v>148</v>
      </c>
      <c r="L14" s="33">
        <v>99.8</v>
      </c>
      <c r="M14" s="33">
        <v>163</v>
      </c>
      <c r="N14" s="34">
        <v>99.8</v>
      </c>
      <c r="O14" s="34">
        <v>174</v>
      </c>
      <c r="P14" s="28" t="s">
        <v>161</v>
      </c>
      <c r="Q14" s="16"/>
    </row>
    <row r="15" spans="2:17" x14ac:dyDescent="0.25">
      <c r="B15" s="28">
        <v>99.9</v>
      </c>
      <c r="C15" s="28">
        <v>157</v>
      </c>
      <c r="D15" s="29">
        <v>99.9</v>
      </c>
      <c r="E15" s="29">
        <v>158</v>
      </c>
      <c r="F15" s="30">
        <v>99.9</v>
      </c>
      <c r="G15" s="30">
        <v>151</v>
      </c>
      <c r="H15" s="31">
        <v>99.9</v>
      </c>
      <c r="I15" s="31">
        <v>164</v>
      </c>
      <c r="J15" s="32">
        <v>99.9</v>
      </c>
      <c r="K15" s="32">
        <v>151</v>
      </c>
      <c r="L15" s="33">
        <v>99.9</v>
      </c>
      <c r="M15" s="33">
        <v>168</v>
      </c>
      <c r="N15" s="34">
        <v>99.9</v>
      </c>
      <c r="O15" s="34">
        <v>179</v>
      </c>
      <c r="P15" s="28" t="s">
        <v>154</v>
      </c>
      <c r="Q15" s="16"/>
    </row>
    <row r="16" spans="2:17" x14ac:dyDescent="0.25">
      <c r="B16" s="28">
        <v>99.94</v>
      </c>
      <c r="C16" s="28">
        <v>159</v>
      </c>
      <c r="D16" s="29">
        <v>99.94</v>
      </c>
      <c r="E16" s="29">
        <v>165</v>
      </c>
      <c r="F16" s="30">
        <v>99.94</v>
      </c>
      <c r="G16" s="30">
        <v>153</v>
      </c>
      <c r="H16" s="31">
        <v>99.94</v>
      </c>
      <c r="I16" s="31">
        <v>181</v>
      </c>
      <c r="J16" s="32">
        <v>99.94</v>
      </c>
      <c r="K16" s="32">
        <v>152</v>
      </c>
      <c r="L16" s="33">
        <v>99.94</v>
      </c>
      <c r="M16" s="33">
        <v>183</v>
      </c>
      <c r="N16" s="34">
        <v>99.94</v>
      </c>
      <c r="O16" s="34">
        <v>190</v>
      </c>
      <c r="P16" s="28" t="s">
        <v>159</v>
      </c>
      <c r="Q16" s="16"/>
    </row>
    <row r="17" spans="2:17" x14ac:dyDescent="0.25">
      <c r="B17" s="28">
        <v>99.96</v>
      </c>
      <c r="C17" s="28">
        <v>165</v>
      </c>
      <c r="D17" s="29">
        <v>99.96</v>
      </c>
      <c r="E17" s="29">
        <v>167</v>
      </c>
      <c r="F17" s="30">
        <v>99.96</v>
      </c>
      <c r="G17" s="30">
        <v>157</v>
      </c>
      <c r="H17" s="31">
        <v>99.96</v>
      </c>
      <c r="I17" s="31">
        <v>184</v>
      </c>
      <c r="J17" s="32">
        <v>99.96</v>
      </c>
      <c r="K17" s="32">
        <v>155</v>
      </c>
      <c r="L17" s="33">
        <v>99.96</v>
      </c>
      <c r="M17" s="33">
        <v>185</v>
      </c>
      <c r="N17" s="34">
        <v>99.96</v>
      </c>
      <c r="O17" s="34">
        <v>191</v>
      </c>
      <c r="P17" s="28" t="s">
        <v>156</v>
      </c>
      <c r="Q17" s="16"/>
    </row>
    <row r="18" spans="2:17" x14ac:dyDescent="0.25">
      <c r="B18" s="28">
        <v>99.99</v>
      </c>
      <c r="C18" s="28">
        <v>176</v>
      </c>
      <c r="D18" s="29">
        <v>99.99</v>
      </c>
      <c r="E18" s="29">
        <v>171</v>
      </c>
      <c r="F18" s="30">
        <v>99.99</v>
      </c>
      <c r="G18" s="30">
        <v>161</v>
      </c>
      <c r="H18" s="31">
        <v>99.99</v>
      </c>
      <c r="I18" s="31" t="s">
        <v>185</v>
      </c>
      <c r="J18" s="32">
        <v>99.99</v>
      </c>
      <c r="K18" s="32">
        <v>160</v>
      </c>
      <c r="L18" s="33">
        <v>99.99</v>
      </c>
      <c r="M18" s="33" t="s">
        <v>185</v>
      </c>
      <c r="N18" s="34">
        <v>99.99</v>
      </c>
      <c r="O18" s="34" t="s">
        <v>186</v>
      </c>
      <c r="P18" s="28" t="s">
        <v>152</v>
      </c>
      <c r="Q18" s="16"/>
    </row>
    <row r="19" spans="2:17" ht="15" customHeight="1" x14ac:dyDescent="0.25">
      <c r="B19" s="42" t="s">
        <v>151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2:17" x14ac:dyDescent="0.25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</sheetData>
  <mergeCells count="2">
    <mergeCell ref="B2:P2"/>
    <mergeCell ref="B19:P20"/>
  </mergeCells>
  <pageMargins left="0.74803149606299213" right="0.74803149606299213" top="0.98425196850393704" bottom="0.98425196850393704" header="0.51181102362204722" footer="0.51181102362204722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09F6-A0E8-4F20-B86A-A5DB2CCA95E9}">
  <dimension ref="A1:V81"/>
  <sheetViews>
    <sheetView topLeftCell="G1" workbookViewId="0">
      <selection activeCell="V42" sqref="L1:V42"/>
    </sheetView>
  </sheetViews>
  <sheetFormatPr defaultRowHeight="15" x14ac:dyDescent="0.25"/>
  <cols>
    <col min="1" max="1" width="19.140625" bestFit="1" customWidth="1"/>
    <col min="2" max="2" width="19.140625" customWidth="1"/>
    <col min="3" max="3" width="29.28515625" bestFit="1" customWidth="1"/>
    <col min="8" max="8" width="19.7109375" bestFit="1" customWidth="1"/>
    <col min="9" max="9" width="29.28515625" bestFit="1" customWidth="1"/>
    <col min="10" max="10" width="5.42578125" bestFit="1" customWidth="1"/>
    <col min="12" max="12" width="19.7109375" bestFit="1" customWidth="1"/>
    <col min="13" max="13" width="29.28515625" bestFit="1" customWidth="1"/>
    <col min="14" max="14" width="5.42578125" bestFit="1" customWidth="1"/>
    <col min="16" max="16" width="21.140625" bestFit="1" customWidth="1"/>
    <col min="17" max="17" width="25" bestFit="1" customWidth="1"/>
    <col min="18" max="18" width="5.42578125" bestFit="1" customWidth="1"/>
    <col min="20" max="20" width="21.140625" bestFit="1" customWidth="1"/>
    <col min="21" max="21" width="27.7109375" bestFit="1" customWidth="1"/>
    <col min="22" max="22" width="5.42578125" bestFit="1" customWidth="1"/>
  </cols>
  <sheetData>
    <row r="1" spans="1:22" x14ac:dyDescent="0.25">
      <c r="A1" s="6" t="s">
        <v>40</v>
      </c>
      <c r="B1" s="6" t="s">
        <v>26</v>
      </c>
      <c r="C1" s="6" t="s">
        <v>25</v>
      </c>
      <c r="H1" s="10" t="s">
        <v>106</v>
      </c>
      <c r="L1" s="10" t="s">
        <v>26</v>
      </c>
      <c r="M1" t="s">
        <v>95</v>
      </c>
      <c r="P1" s="10" t="s">
        <v>26</v>
      </c>
      <c r="Q1" t="s">
        <v>41</v>
      </c>
      <c r="T1" s="10" t="s">
        <v>26</v>
      </c>
      <c r="U1" t="s">
        <v>110</v>
      </c>
    </row>
    <row r="2" spans="1:22" x14ac:dyDescent="0.25">
      <c r="A2" s="7" t="s">
        <v>13</v>
      </c>
      <c r="B2" s="7" t="s">
        <v>109</v>
      </c>
      <c r="C2" s="7" t="s">
        <v>16</v>
      </c>
      <c r="H2" s="10" t="s">
        <v>40</v>
      </c>
      <c r="I2" s="10" t="s">
        <v>25</v>
      </c>
      <c r="J2" t="s">
        <v>105</v>
      </c>
    </row>
    <row r="3" spans="1:22" x14ac:dyDescent="0.25">
      <c r="A3" s="7" t="s">
        <v>13</v>
      </c>
      <c r="B3" s="7" t="s">
        <v>109</v>
      </c>
      <c r="C3" s="7" t="s">
        <v>17</v>
      </c>
      <c r="H3" t="s">
        <v>6</v>
      </c>
      <c r="I3" t="s">
        <v>86</v>
      </c>
      <c r="J3">
        <v>1</v>
      </c>
      <c r="L3" s="10" t="s">
        <v>106</v>
      </c>
      <c r="P3" s="10" t="s">
        <v>106</v>
      </c>
      <c r="T3" s="10" t="s">
        <v>106</v>
      </c>
    </row>
    <row r="4" spans="1:22" x14ac:dyDescent="0.25">
      <c r="A4" s="7" t="s">
        <v>14</v>
      </c>
      <c r="B4" s="7" t="s">
        <v>109</v>
      </c>
      <c r="C4" s="7" t="s">
        <v>18</v>
      </c>
      <c r="I4" t="s">
        <v>101</v>
      </c>
      <c r="J4">
        <v>1</v>
      </c>
      <c r="L4" s="10" t="s">
        <v>40</v>
      </c>
      <c r="M4" s="10" t="s">
        <v>25</v>
      </c>
      <c r="N4" t="s">
        <v>105</v>
      </c>
      <c r="P4" s="10" t="s">
        <v>40</v>
      </c>
      <c r="Q4" s="10" t="s">
        <v>25</v>
      </c>
      <c r="R4" t="s">
        <v>105</v>
      </c>
      <c r="T4" s="10" t="s">
        <v>40</v>
      </c>
      <c r="U4" s="10" t="s">
        <v>25</v>
      </c>
      <c r="V4" t="s">
        <v>105</v>
      </c>
    </row>
    <row r="5" spans="1:22" x14ac:dyDescent="0.25">
      <c r="A5" s="7" t="s">
        <v>14</v>
      </c>
      <c r="B5" s="7" t="s">
        <v>109</v>
      </c>
      <c r="C5" s="8" t="s">
        <v>19</v>
      </c>
      <c r="I5" t="s">
        <v>78</v>
      </c>
      <c r="J5">
        <v>1</v>
      </c>
      <c r="L5" t="s">
        <v>7</v>
      </c>
      <c r="M5" t="s">
        <v>79</v>
      </c>
      <c r="N5">
        <v>1</v>
      </c>
      <c r="O5" t="s">
        <v>111</v>
      </c>
      <c r="P5" t="s">
        <v>9</v>
      </c>
      <c r="Q5" t="s">
        <v>49</v>
      </c>
      <c r="R5">
        <v>1</v>
      </c>
      <c r="T5" t="s">
        <v>102</v>
      </c>
      <c r="U5" t="s">
        <v>88</v>
      </c>
      <c r="V5">
        <v>1</v>
      </c>
    </row>
    <row r="6" spans="1:22" x14ac:dyDescent="0.25">
      <c r="A6" s="7" t="s">
        <v>14</v>
      </c>
      <c r="B6" s="7" t="s">
        <v>109</v>
      </c>
      <c r="C6" s="7" t="s">
        <v>20</v>
      </c>
      <c r="I6" t="s">
        <v>66</v>
      </c>
      <c r="J6">
        <v>1</v>
      </c>
      <c r="M6" t="s">
        <v>7</v>
      </c>
      <c r="N6">
        <v>1</v>
      </c>
      <c r="O6" t="s">
        <v>112</v>
      </c>
      <c r="Q6" t="s">
        <v>42</v>
      </c>
      <c r="R6">
        <v>1</v>
      </c>
      <c r="U6" t="s">
        <v>92</v>
      </c>
      <c r="V6">
        <v>1</v>
      </c>
    </row>
    <row r="7" spans="1:22" x14ac:dyDescent="0.25">
      <c r="A7" s="7" t="s">
        <v>14</v>
      </c>
      <c r="B7" s="7" t="s">
        <v>109</v>
      </c>
      <c r="C7" s="7" t="s">
        <v>21</v>
      </c>
      <c r="I7" t="s">
        <v>67</v>
      </c>
      <c r="J7">
        <v>1</v>
      </c>
      <c r="M7" t="s">
        <v>75</v>
      </c>
      <c r="N7">
        <v>1</v>
      </c>
      <c r="O7" t="s">
        <v>113</v>
      </c>
      <c r="Q7" t="s">
        <v>43</v>
      </c>
      <c r="R7">
        <v>1</v>
      </c>
      <c r="T7" t="s">
        <v>12</v>
      </c>
      <c r="U7" t="s">
        <v>91</v>
      </c>
      <c r="V7">
        <v>1</v>
      </c>
    </row>
    <row r="8" spans="1:22" x14ac:dyDescent="0.25">
      <c r="A8" s="7" t="s">
        <v>14</v>
      </c>
      <c r="B8" s="7" t="s">
        <v>109</v>
      </c>
      <c r="C8" s="7" t="s">
        <v>22</v>
      </c>
      <c r="I8" t="s">
        <v>68</v>
      </c>
      <c r="J8">
        <v>1</v>
      </c>
      <c r="L8" t="s">
        <v>6</v>
      </c>
      <c r="M8" t="s">
        <v>86</v>
      </c>
      <c r="N8">
        <v>1</v>
      </c>
      <c r="O8" t="s">
        <v>114</v>
      </c>
      <c r="Q8" t="s">
        <v>53</v>
      </c>
      <c r="R8">
        <v>1</v>
      </c>
      <c r="T8" t="s">
        <v>103</v>
      </c>
      <c r="U8" t="s">
        <v>90</v>
      </c>
      <c r="V8">
        <v>1</v>
      </c>
    </row>
    <row r="9" spans="1:22" x14ac:dyDescent="0.25">
      <c r="A9" s="7" t="s">
        <v>14</v>
      </c>
      <c r="B9" s="7" t="s">
        <v>109</v>
      </c>
      <c r="C9" s="8" t="s">
        <v>23</v>
      </c>
      <c r="H9" t="s">
        <v>63</v>
      </c>
      <c r="I9" t="s">
        <v>59</v>
      </c>
      <c r="J9">
        <v>1</v>
      </c>
      <c r="M9" t="s">
        <v>101</v>
      </c>
      <c r="N9">
        <v>1</v>
      </c>
      <c r="O9" t="s">
        <v>115</v>
      </c>
      <c r="Q9" t="s">
        <v>45</v>
      </c>
      <c r="R9">
        <v>1</v>
      </c>
      <c r="T9" t="s">
        <v>14</v>
      </c>
      <c r="U9" t="s">
        <v>24</v>
      </c>
      <c r="V9">
        <v>1</v>
      </c>
    </row>
    <row r="10" spans="1:22" x14ac:dyDescent="0.25">
      <c r="A10" s="7" t="s">
        <v>14</v>
      </c>
      <c r="B10" s="7" t="s">
        <v>109</v>
      </c>
      <c r="C10" s="7" t="s">
        <v>24</v>
      </c>
      <c r="I10" t="s">
        <v>57</v>
      </c>
      <c r="J10">
        <v>1</v>
      </c>
      <c r="M10" t="s">
        <v>78</v>
      </c>
      <c r="N10">
        <v>1</v>
      </c>
      <c r="O10" t="s">
        <v>116</v>
      </c>
      <c r="Q10" t="s">
        <v>51</v>
      </c>
      <c r="R10">
        <v>1</v>
      </c>
      <c r="U10" t="s">
        <v>22</v>
      </c>
      <c r="V10">
        <v>1</v>
      </c>
    </row>
    <row r="11" spans="1:22" x14ac:dyDescent="0.25">
      <c r="A11" s="7" t="s">
        <v>8</v>
      </c>
      <c r="B11" s="7" t="s">
        <v>41</v>
      </c>
      <c r="C11" s="7" t="s">
        <v>27</v>
      </c>
      <c r="I11" t="s">
        <v>56</v>
      </c>
      <c r="J11">
        <v>1</v>
      </c>
      <c r="M11" t="s">
        <v>66</v>
      </c>
      <c r="N11">
        <v>1</v>
      </c>
      <c r="O11" t="s">
        <v>117</v>
      </c>
      <c r="Q11" t="s">
        <v>52</v>
      </c>
      <c r="R11">
        <v>1</v>
      </c>
      <c r="U11" t="s">
        <v>21</v>
      </c>
      <c r="V11">
        <v>1</v>
      </c>
    </row>
    <row r="12" spans="1:22" x14ac:dyDescent="0.25">
      <c r="A12" s="7" t="s">
        <v>8</v>
      </c>
      <c r="B12" s="7" t="s">
        <v>41</v>
      </c>
      <c r="C12" s="7" t="s">
        <v>28</v>
      </c>
      <c r="I12" t="s">
        <v>62</v>
      </c>
      <c r="J12">
        <v>1</v>
      </c>
      <c r="M12" t="s">
        <v>67</v>
      </c>
      <c r="N12">
        <v>1</v>
      </c>
      <c r="O12" t="s">
        <v>118</v>
      </c>
      <c r="Q12" t="s">
        <v>54</v>
      </c>
      <c r="R12">
        <v>1</v>
      </c>
      <c r="U12" t="s">
        <v>23</v>
      </c>
      <c r="V12">
        <v>1</v>
      </c>
    </row>
    <row r="13" spans="1:22" x14ac:dyDescent="0.25">
      <c r="A13" s="7" t="s">
        <v>8</v>
      </c>
      <c r="B13" s="7" t="s">
        <v>41</v>
      </c>
      <c r="C13" s="7" t="s">
        <v>29</v>
      </c>
      <c r="I13" t="s">
        <v>55</v>
      </c>
      <c r="J13">
        <v>1</v>
      </c>
      <c r="M13" t="s">
        <v>68</v>
      </c>
      <c r="N13">
        <v>1</v>
      </c>
      <c r="O13" t="s">
        <v>119</v>
      </c>
      <c r="Q13" t="s">
        <v>44</v>
      </c>
      <c r="R13">
        <v>1</v>
      </c>
      <c r="U13" t="s">
        <v>20</v>
      </c>
      <c r="V13">
        <v>1</v>
      </c>
    </row>
    <row r="14" spans="1:22" x14ac:dyDescent="0.25">
      <c r="A14" s="7" t="s">
        <v>8</v>
      </c>
      <c r="B14" s="7" t="s">
        <v>41</v>
      </c>
      <c r="C14" s="7" t="s">
        <v>30</v>
      </c>
      <c r="I14" t="s">
        <v>60</v>
      </c>
      <c r="J14">
        <v>1</v>
      </c>
      <c r="L14" t="s">
        <v>98</v>
      </c>
      <c r="M14" t="s">
        <v>69</v>
      </c>
      <c r="N14">
        <v>1</v>
      </c>
      <c r="O14" t="s">
        <v>120</v>
      </c>
      <c r="Q14" t="s">
        <v>46</v>
      </c>
      <c r="R14">
        <v>1</v>
      </c>
      <c r="U14" t="s">
        <v>18</v>
      </c>
      <c r="V14">
        <v>1</v>
      </c>
    </row>
    <row r="15" spans="1:22" x14ac:dyDescent="0.25">
      <c r="A15" s="7" t="s">
        <v>8</v>
      </c>
      <c r="B15" s="7" t="s">
        <v>41</v>
      </c>
      <c r="C15" s="7" t="s">
        <v>31</v>
      </c>
      <c r="I15" t="s">
        <v>61</v>
      </c>
      <c r="J15">
        <v>1</v>
      </c>
      <c r="M15" t="s">
        <v>84</v>
      </c>
      <c r="N15">
        <v>1</v>
      </c>
      <c r="O15" t="s">
        <v>121</v>
      </c>
      <c r="Q15" t="s">
        <v>48</v>
      </c>
      <c r="R15">
        <v>1</v>
      </c>
      <c r="U15" t="s">
        <v>19</v>
      </c>
      <c r="V15">
        <v>1</v>
      </c>
    </row>
    <row r="16" spans="1:22" x14ac:dyDescent="0.25">
      <c r="A16" s="7" t="s">
        <v>8</v>
      </c>
      <c r="B16" s="7" t="s">
        <v>41</v>
      </c>
      <c r="C16" s="7" t="s">
        <v>32</v>
      </c>
      <c r="I16" t="s">
        <v>58</v>
      </c>
      <c r="J16">
        <v>1</v>
      </c>
      <c r="M16" t="s">
        <v>81</v>
      </c>
      <c r="N16">
        <v>1</v>
      </c>
      <c r="O16" t="s">
        <v>122</v>
      </c>
      <c r="Q16" t="s">
        <v>107</v>
      </c>
      <c r="R16">
        <v>1</v>
      </c>
      <c r="T16" t="s">
        <v>4</v>
      </c>
      <c r="U16" t="s">
        <v>89</v>
      </c>
      <c r="V16">
        <v>1</v>
      </c>
    </row>
    <row r="17" spans="1:22" x14ac:dyDescent="0.25">
      <c r="A17" s="7" t="s">
        <v>8</v>
      </c>
      <c r="B17" s="7" t="s">
        <v>41</v>
      </c>
      <c r="C17" s="7" t="s">
        <v>33</v>
      </c>
      <c r="H17" t="s">
        <v>7</v>
      </c>
      <c r="I17" t="s">
        <v>79</v>
      </c>
      <c r="J17">
        <v>1</v>
      </c>
      <c r="L17" t="s">
        <v>99</v>
      </c>
      <c r="M17" t="s">
        <v>77</v>
      </c>
      <c r="N17">
        <v>1</v>
      </c>
      <c r="O17" t="s">
        <v>123</v>
      </c>
      <c r="Q17" t="s">
        <v>50</v>
      </c>
      <c r="R17">
        <v>1</v>
      </c>
      <c r="U17" t="s">
        <v>93</v>
      </c>
      <c r="V17">
        <v>1</v>
      </c>
    </row>
    <row r="18" spans="1:22" x14ac:dyDescent="0.25">
      <c r="A18" s="7" t="s">
        <v>8</v>
      </c>
      <c r="B18" s="7" t="s">
        <v>41</v>
      </c>
      <c r="C18" s="7" t="s">
        <v>34</v>
      </c>
      <c r="I18" t="s">
        <v>7</v>
      </c>
      <c r="J18">
        <v>1</v>
      </c>
      <c r="M18" t="s">
        <v>80</v>
      </c>
      <c r="N18">
        <v>1</v>
      </c>
      <c r="O18" t="s">
        <v>124</v>
      </c>
      <c r="Q18" t="s">
        <v>47</v>
      </c>
      <c r="R18">
        <v>1</v>
      </c>
      <c r="U18" t="s">
        <v>11</v>
      </c>
      <c r="V18">
        <v>1</v>
      </c>
    </row>
    <row r="19" spans="1:22" x14ac:dyDescent="0.25">
      <c r="A19" s="7" t="s">
        <v>39</v>
      </c>
      <c r="B19" s="7" t="s">
        <v>41</v>
      </c>
      <c r="C19" s="7" t="s">
        <v>35</v>
      </c>
      <c r="I19" t="s">
        <v>75</v>
      </c>
      <c r="J19">
        <v>1</v>
      </c>
      <c r="M19" t="s">
        <v>71</v>
      </c>
      <c r="N19">
        <v>1</v>
      </c>
      <c r="O19" t="s">
        <v>125</v>
      </c>
      <c r="P19" t="s">
        <v>39</v>
      </c>
      <c r="Q19" t="s">
        <v>37</v>
      </c>
      <c r="R19">
        <v>1</v>
      </c>
      <c r="T19" t="s">
        <v>13</v>
      </c>
      <c r="U19" t="s">
        <v>17</v>
      </c>
      <c r="V19">
        <v>1</v>
      </c>
    </row>
    <row r="20" spans="1:22" x14ac:dyDescent="0.25">
      <c r="A20" s="7" t="s">
        <v>39</v>
      </c>
      <c r="B20" s="7" t="s">
        <v>41</v>
      </c>
      <c r="C20" s="7" t="s">
        <v>36</v>
      </c>
      <c r="H20" t="s">
        <v>99</v>
      </c>
      <c r="I20" t="s">
        <v>77</v>
      </c>
      <c r="J20">
        <v>1</v>
      </c>
      <c r="M20" t="s">
        <v>73</v>
      </c>
      <c r="N20">
        <v>1</v>
      </c>
      <c r="O20" t="s">
        <v>126</v>
      </c>
      <c r="Q20" t="s">
        <v>36</v>
      </c>
      <c r="R20">
        <v>1</v>
      </c>
      <c r="U20" t="s">
        <v>16</v>
      </c>
      <c r="V20">
        <v>1</v>
      </c>
    </row>
    <row r="21" spans="1:22" x14ac:dyDescent="0.25">
      <c r="A21" s="7" t="s">
        <v>39</v>
      </c>
      <c r="B21" s="7" t="s">
        <v>41</v>
      </c>
      <c r="C21" s="7" t="s">
        <v>10</v>
      </c>
      <c r="I21" t="s">
        <v>80</v>
      </c>
      <c r="J21">
        <v>1</v>
      </c>
      <c r="L21" t="s">
        <v>97</v>
      </c>
      <c r="M21" t="s">
        <v>74</v>
      </c>
      <c r="N21">
        <v>1</v>
      </c>
      <c r="O21" t="s">
        <v>127</v>
      </c>
      <c r="Q21" t="s">
        <v>10</v>
      </c>
      <c r="R21">
        <v>1</v>
      </c>
      <c r="T21" t="s">
        <v>5</v>
      </c>
      <c r="U21" t="s">
        <v>94</v>
      </c>
      <c r="V21">
        <v>1</v>
      </c>
    </row>
    <row r="22" spans="1:22" x14ac:dyDescent="0.25">
      <c r="A22" s="7" t="s">
        <v>39</v>
      </c>
      <c r="B22" s="7" t="s">
        <v>41</v>
      </c>
      <c r="C22" s="7" t="s">
        <v>37</v>
      </c>
      <c r="I22" t="s">
        <v>71</v>
      </c>
      <c r="J22">
        <v>1</v>
      </c>
      <c r="M22" t="s">
        <v>64</v>
      </c>
      <c r="N22">
        <v>1</v>
      </c>
      <c r="O22" t="s">
        <v>128</v>
      </c>
      <c r="Q22" t="s">
        <v>38</v>
      </c>
      <c r="R22">
        <v>1</v>
      </c>
      <c r="U22" t="s">
        <v>87</v>
      </c>
      <c r="V22">
        <v>1</v>
      </c>
    </row>
    <row r="23" spans="1:22" x14ac:dyDescent="0.25">
      <c r="A23" s="7" t="s">
        <v>39</v>
      </c>
      <c r="B23" s="7" t="s">
        <v>41</v>
      </c>
      <c r="C23" s="7" t="s">
        <v>38</v>
      </c>
      <c r="I23" t="s">
        <v>73</v>
      </c>
      <c r="J23">
        <v>1</v>
      </c>
      <c r="M23" t="s">
        <v>83</v>
      </c>
      <c r="N23">
        <v>1</v>
      </c>
      <c r="O23" t="s">
        <v>129</v>
      </c>
      <c r="Q23" t="s">
        <v>35</v>
      </c>
      <c r="R23">
        <v>1</v>
      </c>
      <c r="T23" t="s">
        <v>104</v>
      </c>
      <c r="V23">
        <v>18</v>
      </c>
    </row>
    <row r="24" spans="1:22" x14ac:dyDescent="0.25">
      <c r="A24" s="7" t="s">
        <v>9</v>
      </c>
      <c r="B24" s="7" t="s">
        <v>41</v>
      </c>
      <c r="C24" s="11" t="s">
        <v>42</v>
      </c>
      <c r="H24" t="s">
        <v>102</v>
      </c>
      <c r="I24" t="s">
        <v>88</v>
      </c>
      <c r="J24">
        <v>1</v>
      </c>
      <c r="L24" t="s">
        <v>70</v>
      </c>
      <c r="M24" t="s">
        <v>70</v>
      </c>
      <c r="N24">
        <v>1</v>
      </c>
      <c r="O24" t="s">
        <v>130</v>
      </c>
      <c r="P24" t="s">
        <v>63</v>
      </c>
      <c r="Q24" t="s">
        <v>59</v>
      </c>
      <c r="R24">
        <v>1</v>
      </c>
    </row>
    <row r="25" spans="1:22" x14ac:dyDescent="0.25">
      <c r="A25" s="7" t="s">
        <v>9</v>
      </c>
      <c r="B25" s="7" t="s">
        <v>41</v>
      </c>
      <c r="C25" s="11" t="s">
        <v>107</v>
      </c>
      <c r="I25" t="s">
        <v>92</v>
      </c>
      <c r="J25">
        <v>1</v>
      </c>
      <c r="M25" t="s">
        <v>65</v>
      </c>
      <c r="N25">
        <v>1</v>
      </c>
      <c r="O25" t="s">
        <v>131</v>
      </c>
      <c r="Q25" t="s">
        <v>57</v>
      </c>
      <c r="R25">
        <v>1</v>
      </c>
    </row>
    <row r="26" spans="1:22" x14ac:dyDescent="0.25">
      <c r="A26" s="7" t="s">
        <v>9</v>
      </c>
      <c r="B26" s="7" t="s">
        <v>41</v>
      </c>
      <c r="C26" s="5" t="s">
        <v>43</v>
      </c>
      <c r="H26" t="s">
        <v>97</v>
      </c>
      <c r="I26" t="s">
        <v>74</v>
      </c>
      <c r="J26">
        <v>1</v>
      </c>
      <c r="M26" t="s">
        <v>85</v>
      </c>
      <c r="N26">
        <v>1</v>
      </c>
      <c r="O26" t="s">
        <v>132</v>
      </c>
      <c r="Q26" t="s">
        <v>56</v>
      </c>
      <c r="R26">
        <v>1</v>
      </c>
    </row>
    <row r="27" spans="1:22" x14ac:dyDescent="0.25">
      <c r="A27" s="7" t="s">
        <v>9</v>
      </c>
      <c r="B27" s="7" t="s">
        <v>41</v>
      </c>
      <c r="C27" s="11" t="s">
        <v>44</v>
      </c>
      <c r="I27" t="s">
        <v>64</v>
      </c>
      <c r="J27">
        <v>1</v>
      </c>
      <c r="M27" t="s">
        <v>82</v>
      </c>
      <c r="N27">
        <v>1</v>
      </c>
      <c r="O27" t="s">
        <v>133</v>
      </c>
      <c r="Q27" t="s">
        <v>62</v>
      </c>
      <c r="R27">
        <v>1</v>
      </c>
    </row>
    <row r="28" spans="1:22" x14ac:dyDescent="0.25">
      <c r="A28" s="7" t="s">
        <v>9</v>
      </c>
      <c r="B28" s="7" t="s">
        <v>41</v>
      </c>
      <c r="C28" s="11" t="s">
        <v>45</v>
      </c>
      <c r="I28" t="s">
        <v>83</v>
      </c>
      <c r="J28">
        <v>1</v>
      </c>
      <c r="L28" t="s">
        <v>100</v>
      </c>
      <c r="M28" t="s">
        <v>72</v>
      </c>
      <c r="N28">
        <v>1</v>
      </c>
      <c r="O28" t="s">
        <v>134</v>
      </c>
      <c r="Q28" t="s">
        <v>55</v>
      </c>
      <c r="R28">
        <v>1</v>
      </c>
    </row>
    <row r="29" spans="1:22" x14ac:dyDescent="0.25">
      <c r="A29" s="7" t="s">
        <v>9</v>
      </c>
      <c r="B29" s="7" t="s">
        <v>41</v>
      </c>
      <c r="C29" s="11" t="s">
        <v>46</v>
      </c>
      <c r="H29" t="s">
        <v>12</v>
      </c>
      <c r="I29" t="s">
        <v>91</v>
      </c>
      <c r="J29">
        <v>1</v>
      </c>
      <c r="M29" t="s">
        <v>76</v>
      </c>
      <c r="N29">
        <v>1</v>
      </c>
      <c r="O29" t="s">
        <v>135</v>
      </c>
      <c r="Q29" t="s">
        <v>60</v>
      </c>
      <c r="R29">
        <v>1</v>
      </c>
    </row>
    <row r="30" spans="1:22" x14ac:dyDescent="0.25">
      <c r="A30" s="7" t="s">
        <v>9</v>
      </c>
      <c r="B30" s="7" t="s">
        <v>41</v>
      </c>
      <c r="C30" s="11" t="s">
        <v>47</v>
      </c>
      <c r="H30" t="s">
        <v>103</v>
      </c>
      <c r="I30" t="s">
        <v>90</v>
      </c>
      <c r="J30">
        <v>1</v>
      </c>
      <c r="L30" t="s">
        <v>104</v>
      </c>
      <c r="N30">
        <v>25</v>
      </c>
      <c r="O30" t="s">
        <v>136</v>
      </c>
      <c r="Q30" t="s">
        <v>61</v>
      </c>
      <c r="R30">
        <v>1</v>
      </c>
    </row>
    <row r="31" spans="1:22" x14ac:dyDescent="0.25">
      <c r="A31" s="7" t="s">
        <v>9</v>
      </c>
      <c r="B31" s="7" t="s">
        <v>41</v>
      </c>
      <c r="C31" s="11" t="s">
        <v>48</v>
      </c>
      <c r="H31" t="s">
        <v>39</v>
      </c>
      <c r="I31" t="s">
        <v>37</v>
      </c>
      <c r="J31">
        <v>1</v>
      </c>
      <c r="O31" t="s">
        <v>137</v>
      </c>
      <c r="Q31" t="s">
        <v>58</v>
      </c>
      <c r="R31">
        <v>1</v>
      </c>
    </row>
    <row r="32" spans="1:22" x14ac:dyDescent="0.25">
      <c r="A32" s="7" t="s">
        <v>9</v>
      </c>
      <c r="B32" s="7" t="s">
        <v>41</v>
      </c>
      <c r="C32" s="11" t="s">
        <v>49</v>
      </c>
      <c r="I32" t="s">
        <v>36</v>
      </c>
      <c r="J32">
        <v>1</v>
      </c>
      <c r="O32" t="s">
        <v>138</v>
      </c>
      <c r="P32" t="s">
        <v>8</v>
      </c>
      <c r="Q32" t="s">
        <v>31</v>
      </c>
      <c r="R32">
        <v>1</v>
      </c>
    </row>
    <row r="33" spans="1:18" x14ac:dyDescent="0.25">
      <c r="A33" s="7" t="s">
        <v>9</v>
      </c>
      <c r="B33" s="7" t="s">
        <v>41</v>
      </c>
      <c r="C33" s="11" t="s">
        <v>50</v>
      </c>
      <c r="I33" t="s">
        <v>10</v>
      </c>
      <c r="J33">
        <v>1</v>
      </c>
      <c r="O33" t="s">
        <v>139</v>
      </c>
      <c r="Q33" t="s">
        <v>29</v>
      </c>
      <c r="R33">
        <v>1</v>
      </c>
    </row>
    <row r="34" spans="1:18" x14ac:dyDescent="0.25">
      <c r="A34" s="7" t="s">
        <v>9</v>
      </c>
      <c r="B34" s="7" t="s">
        <v>41</v>
      </c>
      <c r="C34" s="11" t="s">
        <v>51</v>
      </c>
      <c r="I34" t="s">
        <v>38</v>
      </c>
      <c r="J34">
        <v>1</v>
      </c>
      <c r="O34" t="s">
        <v>140</v>
      </c>
      <c r="Q34" t="s">
        <v>34</v>
      </c>
      <c r="R34">
        <v>1</v>
      </c>
    </row>
    <row r="35" spans="1:18" x14ac:dyDescent="0.25">
      <c r="A35" s="7" t="s">
        <v>9</v>
      </c>
      <c r="B35" s="7" t="s">
        <v>41</v>
      </c>
      <c r="C35" s="11" t="s">
        <v>52</v>
      </c>
      <c r="I35" t="s">
        <v>35</v>
      </c>
      <c r="J35">
        <v>1</v>
      </c>
      <c r="O35" t="s">
        <v>141</v>
      </c>
      <c r="Q35" t="s">
        <v>30</v>
      </c>
      <c r="R35">
        <v>1</v>
      </c>
    </row>
    <row r="36" spans="1:18" x14ac:dyDescent="0.25">
      <c r="A36" s="7" t="s">
        <v>9</v>
      </c>
      <c r="B36" s="7" t="s">
        <v>41</v>
      </c>
      <c r="C36" s="11" t="s">
        <v>53</v>
      </c>
      <c r="H36" t="s">
        <v>14</v>
      </c>
      <c r="I36" t="s">
        <v>24</v>
      </c>
      <c r="J36">
        <v>1</v>
      </c>
      <c r="Q36" t="s">
        <v>33</v>
      </c>
      <c r="R36">
        <v>1</v>
      </c>
    </row>
    <row r="37" spans="1:18" x14ac:dyDescent="0.25">
      <c r="A37" s="7" t="s">
        <v>9</v>
      </c>
      <c r="B37" s="7" t="s">
        <v>41</v>
      </c>
      <c r="C37" s="11" t="s">
        <v>54</v>
      </c>
      <c r="I37" t="s">
        <v>22</v>
      </c>
      <c r="J37">
        <v>1</v>
      </c>
      <c r="Q37" t="s">
        <v>27</v>
      </c>
      <c r="R37">
        <v>1</v>
      </c>
    </row>
    <row r="38" spans="1:18" x14ac:dyDescent="0.25">
      <c r="A38" s="7" t="s">
        <v>63</v>
      </c>
      <c r="B38" s="7" t="s">
        <v>41</v>
      </c>
      <c r="C38" s="11" t="s">
        <v>55</v>
      </c>
      <c r="I38" t="s">
        <v>21</v>
      </c>
      <c r="J38">
        <v>1</v>
      </c>
      <c r="Q38" t="s">
        <v>28</v>
      </c>
      <c r="R38">
        <v>1</v>
      </c>
    </row>
    <row r="39" spans="1:18" x14ac:dyDescent="0.25">
      <c r="A39" s="7" t="s">
        <v>63</v>
      </c>
      <c r="B39" s="7" t="s">
        <v>41</v>
      </c>
      <c r="C39" s="11" t="s">
        <v>56</v>
      </c>
      <c r="I39" t="s">
        <v>23</v>
      </c>
      <c r="J39">
        <v>1</v>
      </c>
      <c r="Q39" t="s">
        <v>32</v>
      </c>
      <c r="R39">
        <v>1</v>
      </c>
    </row>
    <row r="40" spans="1:18" x14ac:dyDescent="0.25">
      <c r="A40" s="7" t="s">
        <v>63</v>
      </c>
      <c r="B40" s="7" t="s">
        <v>41</v>
      </c>
      <c r="C40" s="11" t="s">
        <v>57</v>
      </c>
      <c r="I40" t="s">
        <v>20</v>
      </c>
      <c r="J40">
        <v>1</v>
      </c>
      <c r="P40" t="s">
        <v>104</v>
      </c>
      <c r="R40">
        <v>35</v>
      </c>
    </row>
    <row r="41" spans="1:18" x14ac:dyDescent="0.25">
      <c r="A41" s="7" t="s">
        <v>63</v>
      </c>
      <c r="B41" s="7" t="s">
        <v>41</v>
      </c>
      <c r="C41" s="5" t="s">
        <v>58</v>
      </c>
      <c r="I41" t="s">
        <v>18</v>
      </c>
      <c r="J41">
        <v>1</v>
      </c>
    </row>
    <row r="42" spans="1:18" x14ac:dyDescent="0.25">
      <c r="A42" s="7" t="s">
        <v>63</v>
      </c>
      <c r="B42" s="7" t="s">
        <v>41</v>
      </c>
      <c r="C42" s="5" t="s">
        <v>59</v>
      </c>
      <c r="I42" t="s">
        <v>19</v>
      </c>
      <c r="J42">
        <v>1</v>
      </c>
    </row>
    <row r="43" spans="1:18" x14ac:dyDescent="0.25">
      <c r="A43" s="7" t="s">
        <v>63</v>
      </c>
      <c r="B43" s="7" t="s">
        <v>41</v>
      </c>
      <c r="C43" s="11" t="s">
        <v>60</v>
      </c>
      <c r="H43" t="s">
        <v>9</v>
      </c>
      <c r="I43" t="s">
        <v>49</v>
      </c>
      <c r="J43">
        <v>1</v>
      </c>
    </row>
    <row r="44" spans="1:18" x14ac:dyDescent="0.25">
      <c r="A44" s="7" t="s">
        <v>63</v>
      </c>
      <c r="B44" s="7" t="s">
        <v>41</v>
      </c>
      <c r="C44" s="5" t="s">
        <v>61</v>
      </c>
      <c r="I44" t="s">
        <v>42</v>
      </c>
      <c r="J44">
        <v>1</v>
      </c>
    </row>
    <row r="45" spans="1:18" x14ac:dyDescent="0.25">
      <c r="A45" s="7" t="s">
        <v>63</v>
      </c>
      <c r="B45" s="7" t="s">
        <v>41</v>
      </c>
      <c r="C45" s="11" t="s">
        <v>62</v>
      </c>
      <c r="I45" t="s">
        <v>43</v>
      </c>
      <c r="J45">
        <v>1</v>
      </c>
    </row>
    <row r="46" spans="1:18" x14ac:dyDescent="0.25">
      <c r="A46" s="3" t="s">
        <v>97</v>
      </c>
      <c r="B46" s="3" t="s">
        <v>95</v>
      </c>
      <c r="C46" s="11" t="s">
        <v>64</v>
      </c>
      <c r="I46" t="s">
        <v>53</v>
      </c>
      <c r="J46">
        <v>1</v>
      </c>
    </row>
    <row r="47" spans="1:18" x14ac:dyDescent="0.25">
      <c r="A47" s="3" t="s">
        <v>70</v>
      </c>
      <c r="B47" s="3" t="s">
        <v>95</v>
      </c>
      <c r="C47" s="11" t="s">
        <v>65</v>
      </c>
      <c r="I47" t="s">
        <v>45</v>
      </c>
      <c r="J47">
        <v>1</v>
      </c>
    </row>
    <row r="48" spans="1:18" x14ac:dyDescent="0.25">
      <c r="A48" s="3" t="s">
        <v>6</v>
      </c>
      <c r="B48" s="3" t="s">
        <v>95</v>
      </c>
      <c r="C48" s="11" t="s">
        <v>66</v>
      </c>
      <c r="I48" t="s">
        <v>51</v>
      </c>
      <c r="J48">
        <v>1</v>
      </c>
    </row>
    <row r="49" spans="1:10" x14ac:dyDescent="0.25">
      <c r="A49" s="3" t="s">
        <v>6</v>
      </c>
      <c r="B49" s="3" t="s">
        <v>95</v>
      </c>
      <c r="C49" s="11" t="s">
        <v>67</v>
      </c>
      <c r="I49" t="s">
        <v>52</v>
      </c>
      <c r="J49">
        <v>1</v>
      </c>
    </row>
    <row r="50" spans="1:10" x14ac:dyDescent="0.25">
      <c r="A50" s="3" t="s">
        <v>6</v>
      </c>
      <c r="B50" s="3" t="s">
        <v>95</v>
      </c>
      <c r="C50" s="11" t="s">
        <v>68</v>
      </c>
      <c r="I50" t="s">
        <v>54</v>
      </c>
      <c r="J50">
        <v>1</v>
      </c>
    </row>
    <row r="51" spans="1:10" x14ac:dyDescent="0.25">
      <c r="A51" s="3" t="s">
        <v>6</v>
      </c>
      <c r="B51" s="3" t="s">
        <v>95</v>
      </c>
      <c r="C51" s="11" t="s">
        <v>101</v>
      </c>
      <c r="I51" t="s">
        <v>44</v>
      </c>
      <c r="J51">
        <v>1</v>
      </c>
    </row>
    <row r="52" spans="1:10" x14ac:dyDescent="0.25">
      <c r="A52" s="3" t="s">
        <v>98</v>
      </c>
      <c r="B52" s="3" t="s">
        <v>95</v>
      </c>
      <c r="C52" s="11" t="s">
        <v>69</v>
      </c>
      <c r="I52" t="s">
        <v>46</v>
      </c>
      <c r="J52">
        <v>1</v>
      </c>
    </row>
    <row r="53" spans="1:10" x14ac:dyDescent="0.25">
      <c r="A53" s="3" t="s">
        <v>70</v>
      </c>
      <c r="B53" s="3" t="s">
        <v>95</v>
      </c>
      <c r="C53" s="11" t="s">
        <v>70</v>
      </c>
      <c r="I53" t="s">
        <v>48</v>
      </c>
      <c r="J53">
        <v>1</v>
      </c>
    </row>
    <row r="54" spans="1:10" x14ac:dyDescent="0.25">
      <c r="A54" s="3" t="s">
        <v>99</v>
      </c>
      <c r="B54" s="3" t="s">
        <v>95</v>
      </c>
      <c r="C54" s="11" t="s">
        <v>71</v>
      </c>
      <c r="I54" t="s">
        <v>107</v>
      </c>
      <c r="J54">
        <v>1</v>
      </c>
    </row>
    <row r="55" spans="1:10" x14ac:dyDescent="0.25">
      <c r="A55" s="3" t="s">
        <v>7</v>
      </c>
      <c r="B55" s="3" t="s">
        <v>95</v>
      </c>
      <c r="C55" s="11" t="s">
        <v>7</v>
      </c>
      <c r="I55" t="s">
        <v>50</v>
      </c>
      <c r="J55">
        <v>1</v>
      </c>
    </row>
    <row r="56" spans="1:10" x14ac:dyDescent="0.25">
      <c r="A56" s="3" t="s">
        <v>100</v>
      </c>
      <c r="B56" s="3" t="s">
        <v>95</v>
      </c>
      <c r="C56" s="11" t="s">
        <v>72</v>
      </c>
      <c r="I56" t="s">
        <v>47</v>
      </c>
      <c r="J56">
        <v>1</v>
      </c>
    </row>
    <row r="57" spans="1:10" x14ac:dyDescent="0.25">
      <c r="A57" s="3" t="s">
        <v>99</v>
      </c>
      <c r="B57" s="3" t="s">
        <v>95</v>
      </c>
      <c r="C57" s="11" t="s">
        <v>73</v>
      </c>
      <c r="H57" t="s">
        <v>70</v>
      </c>
      <c r="I57" t="s">
        <v>70</v>
      </c>
      <c r="J57">
        <v>1</v>
      </c>
    </row>
    <row r="58" spans="1:10" x14ac:dyDescent="0.25">
      <c r="A58" s="3" t="s">
        <v>97</v>
      </c>
      <c r="B58" s="3" t="s">
        <v>95</v>
      </c>
      <c r="C58" s="11" t="s">
        <v>74</v>
      </c>
      <c r="I58" t="s">
        <v>65</v>
      </c>
      <c r="J58">
        <v>1</v>
      </c>
    </row>
    <row r="59" spans="1:10" x14ac:dyDescent="0.25">
      <c r="A59" s="3" t="s">
        <v>7</v>
      </c>
      <c r="B59" s="3" t="s">
        <v>95</v>
      </c>
      <c r="C59" s="11" t="s">
        <v>75</v>
      </c>
      <c r="I59" t="s">
        <v>85</v>
      </c>
      <c r="J59">
        <v>1</v>
      </c>
    </row>
    <row r="60" spans="1:10" x14ac:dyDescent="0.25">
      <c r="A60" s="3" t="s">
        <v>100</v>
      </c>
      <c r="B60" s="3" t="s">
        <v>95</v>
      </c>
      <c r="C60" s="11" t="s">
        <v>76</v>
      </c>
      <c r="I60" t="s">
        <v>82</v>
      </c>
      <c r="J60">
        <v>1</v>
      </c>
    </row>
    <row r="61" spans="1:10" x14ac:dyDescent="0.25">
      <c r="A61" s="3" t="s">
        <v>99</v>
      </c>
      <c r="B61" s="3" t="s">
        <v>95</v>
      </c>
      <c r="C61" s="11" t="s">
        <v>77</v>
      </c>
      <c r="H61" t="s">
        <v>100</v>
      </c>
      <c r="I61" t="s">
        <v>72</v>
      </c>
      <c r="J61">
        <v>1</v>
      </c>
    </row>
    <row r="62" spans="1:10" x14ac:dyDescent="0.25">
      <c r="A62" s="3" t="s">
        <v>6</v>
      </c>
      <c r="B62" s="3" t="s">
        <v>95</v>
      </c>
      <c r="C62" s="11" t="s">
        <v>78</v>
      </c>
      <c r="I62" t="s">
        <v>76</v>
      </c>
      <c r="J62">
        <v>1</v>
      </c>
    </row>
    <row r="63" spans="1:10" x14ac:dyDescent="0.25">
      <c r="A63" s="3" t="s">
        <v>7</v>
      </c>
      <c r="B63" s="3" t="s">
        <v>95</v>
      </c>
      <c r="C63" s="5" t="s">
        <v>79</v>
      </c>
      <c r="H63" t="s">
        <v>8</v>
      </c>
      <c r="I63" t="s">
        <v>31</v>
      </c>
      <c r="J63">
        <v>1</v>
      </c>
    </row>
    <row r="64" spans="1:10" x14ac:dyDescent="0.25">
      <c r="A64" s="3" t="s">
        <v>99</v>
      </c>
      <c r="B64" s="3" t="s">
        <v>95</v>
      </c>
      <c r="C64" s="11" t="s">
        <v>80</v>
      </c>
      <c r="I64" t="s">
        <v>29</v>
      </c>
      <c r="J64">
        <v>1</v>
      </c>
    </row>
    <row r="65" spans="1:10" x14ac:dyDescent="0.25">
      <c r="A65" s="3" t="s">
        <v>98</v>
      </c>
      <c r="B65" s="3" t="s">
        <v>95</v>
      </c>
      <c r="C65" s="11" t="s">
        <v>81</v>
      </c>
      <c r="I65" t="s">
        <v>34</v>
      </c>
      <c r="J65">
        <v>1</v>
      </c>
    </row>
    <row r="66" spans="1:10" x14ac:dyDescent="0.25">
      <c r="A66" s="3" t="s">
        <v>70</v>
      </c>
      <c r="B66" s="3" t="s">
        <v>95</v>
      </c>
      <c r="C66" s="11" t="s">
        <v>82</v>
      </c>
      <c r="I66" t="s">
        <v>30</v>
      </c>
      <c r="J66">
        <v>1</v>
      </c>
    </row>
    <row r="67" spans="1:10" x14ac:dyDescent="0.25">
      <c r="A67" s="3" t="s">
        <v>97</v>
      </c>
      <c r="B67" s="3" t="s">
        <v>95</v>
      </c>
      <c r="C67" s="11" t="s">
        <v>83</v>
      </c>
      <c r="I67" t="s">
        <v>33</v>
      </c>
      <c r="J67">
        <v>1</v>
      </c>
    </row>
    <row r="68" spans="1:10" x14ac:dyDescent="0.25">
      <c r="A68" s="3" t="s">
        <v>98</v>
      </c>
      <c r="B68" s="3" t="s">
        <v>95</v>
      </c>
      <c r="C68" s="11" t="s">
        <v>84</v>
      </c>
      <c r="I68" t="s">
        <v>27</v>
      </c>
      <c r="J68">
        <v>1</v>
      </c>
    </row>
    <row r="69" spans="1:10" x14ac:dyDescent="0.25">
      <c r="A69" s="3" t="s">
        <v>70</v>
      </c>
      <c r="B69" s="3" t="s">
        <v>95</v>
      </c>
      <c r="C69" s="11" t="s">
        <v>85</v>
      </c>
      <c r="I69" t="s">
        <v>28</v>
      </c>
      <c r="J69">
        <v>1</v>
      </c>
    </row>
    <row r="70" spans="1:10" x14ac:dyDescent="0.25">
      <c r="A70" s="3" t="s">
        <v>6</v>
      </c>
      <c r="B70" s="3" t="s">
        <v>95</v>
      </c>
      <c r="C70" s="11" t="s">
        <v>86</v>
      </c>
      <c r="I70" t="s">
        <v>32</v>
      </c>
      <c r="J70">
        <v>1</v>
      </c>
    </row>
    <row r="71" spans="1:10" x14ac:dyDescent="0.25">
      <c r="A71" s="3" t="s">
        <v>5</v>
      </c>
      <c r="B71" s="3" t="s">
        <v>96</v>
      </c>
      <c r="C71" s="11" t="s">
        <v>87</v>
      </c>
      <c r="H71" t="s">
        <v>4</v>
      </c>
      <c r="I71" t="s">
        <v>89</v>
      </c>
      <c r="J71">
        <v>1</v>
      </c>
    </row>
    <row r="72" spans="1:10" x14ac:dyDescent="0.25">
      <c r="A72" s="3" t="s">
        <v>102</v>
      </c>
      <c r="B72" s="3" t="s">
        <v>96</v>
      </c>
      <c r="C72" s="11" t="s">
        <v>88</v>
      </c>
      <c r="I72" t="s">
        <v>93</v>
      </c>
      <c r="J72">
        <v>1</v>
      </c>
    </row>
    <row r="73" spans="1:10" x14ac:dyDescent="0.25">
      <c r="A73" s="3" t="s">
        <v>4</v>
      </c>
      <c r="B73" s="3" t="s">
        <v>96</v>
      </c>
      <c r="C73" s="5" t="s">
        <v>89</v>
      </c>
      <c r="I73" t="s">
        <v>11</v>
      </c>
      <c r="J73">
        <v>1</v>
      </c>
    </row>
    <row r="74" spans="1:10" x14ac:dyDescent="0.25">
      <c r="A74" s="3" t="s">
        <v>103</v>
      </c>
      <c r="B74" s="3" t="s">
        <v>96</v>
      </c>
      <c r="C74" s="11" t="s">
        <v>90</v>
      </c>
      <c r="H74" t="s">
        <v>13</v>
      </c>
      <c r="I74" t="s">
        <v>17</v>
      </c>
      <c r="J74">
        <v>1</v>
      </c>
    </row>
    <row r="75" spans="1:10" x14ac:dyDescent="0.25">
      <c r="A75" s="3" t="s">
        <v>12</v>
      </c>
      <c r="B75" s="3" t="s">
        <v>96</v>
      </c>
      <c r="C75" s="11" t="s">
        <v>91</v>
      </c>
      <c r="I75" t="s">
        <v>16</v>
      </c>
      <c r="J75">
        <v>1</v>
      </c>
    </row>
    <row r="76" spans="1:10" x14ac:dyDescent="0.25">
      <c r="A76" s="3" t="s">
        <v>102</v>
      </c>
      <c r="B76" s="3" t="s">
        <v>96</v>
      </c>
      <c r="C76" s="11" t="s">
        <v>92</v>
      </c>
      <c r="H76" t="s">
        <v>98</v>
      </c>
      <c r="I76" t="s">
        <v>69</v>
      </c>
      <c r="J76">
        <v>1</v>
      </c>
    </row>
    <row r="77" spans="1:10" x14ac:dyDescent="0.25">
      <c r="A77" s="3" t="s">
        <v>4</v>
      </c>
      <c r="B77" s="3" t="s">
        <v>96</v>
      </c>
      <c r="C77" s="5" t="s">
        <v>11</v>
      </c>
      <c r="I77" t="s">
        <v>84</v>
      </c>
      <c r="J77">
        <v>1</v>
      </c>
    </row>
    <row r="78" spans="1:10" x14ac:dyDescent="0.25">
      <c r="A78" s="3" t="s">
        <v>4</v>
      </c>
      <c r="B78" s="3" t="s">
        <v>96</v>
      </c>
      <c r="C78" s="11" t="s">
        <v>93</v>
      </c>
      <c r="I78" t="s">
        <v>81</v>
      </c>
      <c r="J78">
        <v>1</v>
      </c>
    </row>
    <row r="79" spans="1:10" x14ac:dyDescent="0.25">
      <c r="A79" s="3" t="s">
        <v>5</v>
      </c>
      <c r="B79" s="3" t="s">
        <v>96</v>
      </c>
      <c r="C79" s="5" t="s">
        <v>94</v>
      </c>
      <c r="H79" t="s">
        <v>5</v>
      </c>
      <c r="I79" t="s">
        <v>94</v>
      </c>
      <c r="J79">
        <v>1</v>
      </c>
    </row>
    <row r="80" spans="1:10" x14ac:dyDescent="0.25">
      <c r="I80" t="s">
        <v>87</v>
      </c>
      <c r="J80">
        <v>1</v>
      </c>
    </row>
    <row r="81" spans="8:10" x14ac:dyDescent="0.25">
      <c r="H81" t="s">
        <v>104</v>
      </c>
      <c r="J81">
        <v>78</v>
      </c>
    </row>
  </sheetData>
  <sortState xmlns:xlrd2="http://schemas.microsoft.com/office/spreadsheetml/2017/richdata2" ref="H27:I44">
    <sortCondition ref="H27:H44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CET Syllabus</vt:lpstr>
      <vt:lpstr>Tracker Overall</vt:lpstr>
      <vt:lpstr>Score vs Percentile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2026-07-20T13:09:07Z</cp:lastPrinted>
  <dcterms:created xsi:type="dcterms:W3CDTF">2026-04-05T15:25:00Z</dcterms:created>
  <dcterms:modified xsi:type="dcterms:W3CDTF">2026-07-20T13:10:56Z</dcterms:modified>
</cp:coreProperties>
</file>